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ata\data\教育振興課\給食センター\１　給食センター関係\9　調理配送業務委託関係\調理及び配送業務委託関係（３年ごと）プロポーザル\"/>
    </mc:Choice>
  </mc:AlternateContent>
  <xr:revisionPtr revIDLastSave="0" documentId="13_ncr:1_{AB8E4B79-3E47-427F-9B5B-091EEC6F37E5}" xr6:coauthVersionLast="47" xr6:coauthVersionMax="47" xr10:uidLastSave="{00000000-0000-0000-0000-000000000000}"/>
  <bookViews>
    <workbookView xWindow="3765" yWindow="3765" windowWidth="21480" windowHeight="11385" xr2:uid="{00000000-000D-0000-FFFF-FFFF00000000}"/>
  </bookViews>
  <sheets>
    <sheet name="委託内訳 " sheetId="9" r:id="rId1"/>
    <sheet name="直接労務費" sheetId="7" r:id="rId2"/>
    <sheet name="被服費"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7" l="1"/>
  <c r="H17" i="7"/>
  <c r="I17" i="7" s="1"/>
  <c r="M20" i="7"/>
  <c r="I18" i="7"/>
  <c r="K22" i="7"/>
  <c r="J22" i="7"/>
  <c r="I20" i="7"/>
  <c r="I21" i="7"/>
  <c r="I19" i="7"/>
  <c r="L22" i="7" l="1"/>
  <c r="M21" i="7"/>
  <c r="M19" i="7"/>
  <c r="M18" i="7"/>
  <c r="M16" i="7"/>
  <c r="H16" i="7"/>
  <c r="I16" i="7" s="1"/>
  <c r="M15" i="7"/>
  <c r="H15" i="7"/>
  <c r="I15" i="7" s="1"/>
  <c r="M14" i="7"/>
  <c r="H14" i="7"/>
  <c r="I14" i="7" s="1"/>
  <c r="M13" i="7"/>
  <c r="H13" i="7"/>
  <c r="I13" i="7" s="1"/>
  <c r="M12" i="7"/>
  <c r="H12" i="7"/>
  <c r="I12" i="7" s="1"/>
  <c r="M11" i="7"/>
  <c r="H11" i="7"/>
  <c r="I11" i="7" s="1"/>
  <c r="M10" i="7"/>
  <c r="H10" i="7"/>
  <c r="I10" i="7" s="1"/>
  <c r="M9" i="7"/>
  <c r="H9" i="7"/>
  <c r="I9" i="7" s="1"/>
  <c r="M8" i="7"/>
  <c r="H8" i="7"/>
  <c r="I8" i="7" s="1"/>
  <c r="M7" i="7"/>
  <c r="H7" i="7"/>
  <c r="I7" i="7" s="1"/>
  <c r="I22" i="7" l="1"/>
  <c r="O22" i="7" l="1"/>
  <c r="N22" i="7"/>
</calcChain>
</file>

<file path=xl/sharedStrings.xml><?xml version="1.0" encoding="utf-8"?>
<sst xmlns="http://schemas.openxmlformats.org/spreadsheetml/2006/main" count="112" uniqueCount="89">
  <si>
    <t>No</t>
    <phoneticPr fontId="3"/>
  </si>
  <si>
    <t>内     訳</t>
    <rPh sb="0" eb="1">
      <t>ウチ</t>
    </rPh>
    <rPh sb="6" eb="7">
      <t>ヤク</t>
    </rPh>
    <phoneticPr fontId="3"/>
  </si>
  <si>
    <t>金    額</t>
    <rPh sb="0" eb="1">
      <t>キン</t>
    </rPh>
    <rPh sb="5" eb="6">
      <t>ガク</t>
    </rPh>
    <phoneticPr fontId="3"/>
  </si>
  <si>
    <t>内        容</t>
    <rPh sb="0" eb="1">
      <t>ウチ</t>
    </rPh>
    <rPh sb="9" eb="10">
      <t>カタチ</t>
    </rPh>
    <phoneticPr fontId="3"/>
  </si>
  <si>
    <t>給与</t>
    <rPh sb="0" eb="2">
      <t>キュウヨ</t>
    </rPh>
    <phoneticPr fontId="3"/>
  </si>
  <si>
    <t>賞与</t>
    <rPh sb="0" eb="2">
      <t>ショウヨ</t>
    </rPh>
    <phoneticPr fontId="3"/>
  </si>
  <si>
    <t>通勤手当</t>
    <rPh sb="0" eb="4">
      <t>ツウキン</t>
    </rPh>
    <phoneticPr fontId="3"/>
  </si>
  <si>
    <t>法定保険料</t>
    <rPh sb="0" eb="2">
      <t>ホウテイ</t>
    </rPh>
    <rPh sb="2" eb="5">
      <t>ホケン</t>
    </rPh>
    <phoneticPr fontId="3"/>
  </si>
  <si>
    <t>委託管理費</t>
    <rPh sb="0" eb="2">
      <t>イタク</t>
    </rPh>
    <rPh sb="2" eb="5">
      <t>カンリヒ</t>
    </rPh>
    <phoneticPr fontId="3"/>
  </si>
  <si>
    <t>健康診断費用</t>
    <rPh sb="0" eb="2">
      <t>ケンコウ</t>
    </rPh>
    <rPh sb="2" eb="4">
      <t>シンダン</t>
    </rPh>
    <rPh sb="4" eb="6">
      <t>ヒヨウ</t>
    </rPh>
    <phoneticPr fontId="3"/>
  </si>
  <si>
    <t>腸内細菌便検査</t>
    <rPh sb="0" eb="7">
      <t>チョウナイ</t>
    </rPh>
    <phoneticPr fontId="3"/>
  </si>
  <si>
    <t>ノロウイルス検査費用</t>
    <rPh sb="8" eb="10">
      <t>ヒヨウ</t>
    </rPh>
    <phoneticPr fontId="3"/>
  </si>
  <si>
    <t>賠償保険費用</t>
    <rPh sb="0" eb="2">
      <t>バイショウ</t>
    </rPh>
    <rPh sb="2" eb="4">
      <t>ホケン</t>
    </rPh>
    <rPh sb="4" eb="6">
      <t>ヒヨウ</t>
    </rPh>
    <phoneticPr fontId="3"/>
  </si>
  <si>
    <t>研修費</t>
    <rPh sb="0" eb="3">
      <t>ケンシュウヒ</t>
    </rPh>
    <phoneticPr fontId="3"/>
  </si>
  <si>
    <t>消費税</t>
    <rPh sb="0" eb="3">
      <t>ショウヒゼイ</t>
    </rPh>
    <phoneticPr fontId="3"/>
  </si>
  <si>
    <t>C</t>
    <phoneticPr fontId="3"/>
  </si>
  <si>
    <t>D</t>
    <phoneticPr fontId="3"/>
  </si>
  <si>
    <t>E</t>
    <phoneticPr fontId="3"/>
  </si>
  <si>
    <t>F</t>
    <phoneticPr fontId="3"/>
  </si>
  <si>
    <t>職種名</t>
    <rPh sb="0" eb="2">
      <t>ショクシュ</t>
    </rPh>
    <rPh sb="2" eb="3">
      <t>メイ</t>
    </rPh>
    <phoneticPr fontId="3"/>
  </si>
  <si>
    <t>合  計</t>
    <rPh sb="0" eb="1">
      <t>ア</t>
    </rPh>
    <rPh sb="3" eb="4">
      <t>ケイ</t>
    </rPh>
    <phoneticPr fontId="3"/>
  </si>
  <si>
    <t>基本給</t>
    <rPh sb="0" eb="3">
      <t>キホンキュウ</t>
    </rPh>
    <phoneticPr fontId="3"/>
  </si>
  <si>
    <t>役職手当</t>
    <rPh sb="0" eb="2">
      <t>ヤクショク</t>
    </rPh>
    <rPh sb="2" eb="4">
      <t>テアテ</t>
    </rPh>
    <phoneticPr fontId="3"/>
  </si>
  <si>
    <t>月額支給総額</t>
    <rPh sb="0" eb="1">
      <t>ツキ</t>
    </rPh>
    <rPh sb="1" eb="2">
      <t>ガク</t>
    </rPh>
    <rPh sb="2" eb="4">
      <t>シキュウ</t>
    </rPh>
    <rPh sb="4" eb="6">
      <t>ソウガク</t>
    </rPh>
    <phoneticPr fontId="3"/>
  </si>
  <si>
    <t>B*12ヶ月</t>
    <rPh sb="5" eb="6">
      <t>ゲツ</t>
    </rPh>
    <phoneticPr fontId="3"/>
  </si>
  <si>
    <t>6月</t>
    <rPh sb="1" eb="2">
      <t>ガツ</t>
    </rPh>
    <phoneticPr fontId="3"/>
  </si>
  <si>
    <t>12月</t>
    <rPh sb="2" eb="3">
      <t>ガツ</t>
    </rPh>
    <phoneticPr fontId="3"/>
  </si>
  <si>
    <t>C+D+E</t>
    <phoneticPr fontId="3"/>
  </si>
  <si>
    <t>NO</t>
    <phoneticPr fontId="3"/>
  </si>
  <si>
    <t>月　額</t>
    <rPh sb="0" eb="1">
      <t>ツキ</t>
    </rPh>
    <rPh sb="2" eb="3">
      <t>ガク</t>
    </rPh>
    <phoneticPr fontId="3"/>
  </si>
  <si>
    <t>年　額</t>
    <rPh sb="0" eb="1">
      <t>トシ</t>
    </rPh>
    <rPh sb="2" eb="3">
      <t>ガク</t>
    </rPh>
    <phoneticPr fontId="3"/>
  </si>
  <si>
    <t>給食調理業務</t>
    <rPh sb="0" eb="2">
      <t>キュウショク</t>
    </rPh>
    <rPh sb="2" eb="4">
      <t>チョウリ</t>
    </rPh>
    <rPh sb="4" eb="6">
      <t>ギョウム</t>
    </rPh>
    <phoneticPr fontId="3"/>
  </si>
  <si>
    <t>主　任</t>
    <rPh sb="0" eb="1">
      <t>オモ</t>
    </rPh>
    <rPh sb="2" eb="3">
      <t>ニン</t>
    </rPh>
    <phoneticPr fontId="3"/>
  </si>
  <si>
    <t>副主任</t>
    <rPh sb="0" eb="3">
      <t>フクシュニン</t>
    </rPh>
    <phoneticPr fontId="3"/>
  </si>
  <si>
    <t>パート</t>
    <phoneticPr fontId="3"/>
  </si>
  <si>
    <t>退職引当金</t>
    <rPh sb="0" eb="2">
      <t>タイショク</t>
    </rPh>
    <rPh sb="2" eb="4">
      <t>ヒキアテ</t>
    </rPh>
    <rPh sb="4" eb="5">
      <t>キン</t>
    </rPh>
    <phoneticPr fontId="3"/>
  </si>
  <si>
    <t>生産物保険（10億円）及び動産保険加入済み</t>
    <rPh sb="0" eb="3">
      <t>セイサンブツ</t>
    </rPh>
    <rPh sb="3" eb="5">
      <t>ホケン</t>
    </rPh>
    <rPh sb="8" eb="9">
      <t>オク</t>
    </rPh>
    <rPh sb="9" eb="10">
      <t>エン</t>
    </rPh>
    <rPh sb="11" eb="12">
      <t>オヨ</t>
    </rPh>
    <rPh sb="13" eb="15">
      <t>ドウサン</t>
    </rPh>
    <rPh sb="15" eb="17">
      <t>ホケン</t>
    </rPh>
    <rPh sb="17" eb="19">
      <t>カニュウ</t>
    </rPh>
    <rPh sb="19" eb="20">
      <t>ズ</t>
    </rPh>
    <phoneticPr fontId="3"/>
  </si>
  <si>
    <t>退職引当金</t>
    <rPh sb="0" eb="2">
      <t>タイショク</t>
    </rPh>
    <rPh sb="2" eb="4">
      <t>ヒキアテ</t>
    </rPh>
    <rPh sb="4" eb="5">
      <t>キン</t>
    </rPh>
    <phoneticPr fontId="2"/>
  </si>
  <si>
    <t>年間給料総額</t>
    <rPh sb="0" eb="2">
      <t>ネンカン</t>
    </rPh>
    <rPh sb="2" eb="4">
      <t>キュウリョウ</t>
    </rPh>
    <rPh sb="4" eb="6">
      <t>ソウガク</t>
    </rPh>
    <phoneticPr fontId="3"/>
  </si>
  <si>
    <t>直接労務費(1+2+3)</t>
    <rPh sb="0" eb="2">
      <t>チョクセツ</t>
    </rPh>
    <rPh sb="2" eb="5">
      <t>ロウムヒ</t>
    </rPh>
    <phoneticPr fontId="3"/>
  </si>
  <si>
    <t>小計 (5+6+7)</t>
    <rPh sb="0" eb="2">
      <t>ショウケイ</t>
    </rPh>
    <phoneticPr fontId="3"/>
  </si>
  <si>
    <t>施設賃借料</t>
    <rPh sb="0" eb="2">
      <t>シセツ</t>
    </rPh>
    <rPh sb="2" eb="5">
      <t>チンシャクリョウ</t>
    </rPh>
    <phoneticPr fontId="2"/>
  </si>
  <si>
    <t>小計 (9+10+11+12+13+14+15)</t>
    <rPh sb="0" eb="2">
      <t>ショウケイ</t>
    </rPh>
    <phoneticPr fontId="3"/>
  </si>
  <si>
    <t>計（4+8+16）</t>
    <rPh sb="0" eb="1">
      <t>ケイ</t>
    </rPh>
    <phoneticPr fontId="2"/>
  </si>
  <si>
    <t>健保・介護・厚年・子ども子育て手当拠出金・雇用・労災・一般拠出金　</t>
    <rPh sb="0" eb="2">
      <t>ケンポ</t>
    </rPh>
    <rPh sb="3" eb="5">
      <t>カイゴ</t>
    </rPh>
    <rPh sb="6" eb="8">
      <t>コウネン</t>
    </rPh>
    <rPh sb="9" eb="10">
      <t>コ</t>
    </rPh>
    <rPh sb="12" eb="14">
      <t>コソダ</t>
    </rPh>
    <rPh sb="15" eb="17">
      <t>テアテ</t>
    </rPh>
    <rPh sb="17" eb="20">
      <t>キョシュツキン</t>
    </rPh>
    <rPh sb="21" eb="23">
      <t>コヨウ</t>
    </rPh>
    <rPh sb="24" eb="26">
      <t>ロウサイ</t>
    </rPh>
    <rPh sb="27" eb="29">
      <t>イッパン</t>
    </rPh>
    <rPh sb="29" eb="32">
      <t>キョシュツキン</t>
    </rPh>
    <phoneticPr fontId="3"/>
  </si>
  <si>
    <t>総合計(17+18)</t>
    <rPh sb="0" eb="1">
      <t>ソウ</t>
    </rPh>
    <rPh sb="1" eb="3">
      <t>ゴウケイ</t>
    </rPh>
    <phoneticPr fontId="3"/>
  </si>
  <si>
    <t>月２回×１２か月×○○人</t>
    <rPh sb="0" eb="1">
      <t>ツキ</t>
    </rPh>
    <rPh sb="2" eb="3">
      <t>カイ</t>
    </rPh>
    <rPh sb="7" eb="8">
      <t>ゲツ</t>
    </rPh>
    <rPh sb="11" eb="12">
      <t>ニン</t>
    </rPh>
    <phoneticPr fontId="3"/>
  </si>
  <si>
    <t>月１回× ６か月×○○人　（10月から翌年３月）</t>
    <rPh sb="16" eb="17">
      <t>ガツ</t>
    </rPh>
    <rPh sb="19" eb="20">
      <t>ヨク</t>
    </rPh>
    <rPh sb="20" eb="21">
      <t>ネン</t>
    </rPh>
    <rPh sb="22" eb="23">
      <t>ガツ</t>
    </rPh>
    <phoneticPr fontId="3"/>
  </si>
  <si>
    <t>令和7年度</t>
    <rPh sb="0" eb="1">
      <t>レイ</t>
    </rPh>
    <rPh sb="1" eb="2">
      <t>ワ</t>
    </rPh>
    <rPh sb="3" eb="5">
      <t>ネンド</t>
    </rPh>
    <phoneticPr fontId="3"/>
  </si>
  <si>
    <t>年間勤務時間</t>
    <rPh sb="0" eb="2">
      <t>ネンカン</t>
    </rPh>
    <rPh sb="2" eb="4">
      <t>キンム</t>
    </rPh>
    <rPh sb="4" eb="6">
      <t>ジカン</t>
    </rPh>
    <phoneticPr fontId="3"/>
  </si>
  <si>
    <t>時給</t>
    <rPh sb="0" eb="2">
      <t>ジキュウ</t>
    </rPh>
    <phoneticPr fontId="2"/>
  </si>
  <si>
    <t>年間賞与　なし</t>
    <rPh sb="0" eb="2">
      <t>ネンカン</t>
    </rPh>
    <rPh sb="2" eb="4">
      <t>ショウヨ</t>
    </rPh>
    <phoneticPr fontId="3"/>
  </si>
  <si>
    <t>通勤手当　あり</t>
    <rPh sb="0" eb="4">
      <t>ツウキンテアテ</t>
    </rPh>
    <phoneticPr fontId="3"/>
  </si>
  <si>
    <t>なし</t>
    <phoneticPr fontId="3"/>
  </si>
  <si>
    <t>週4日</t>
    <rPh sb="0" eb="1">
      <t>シュウ</t>
    </rPh>
    <rPh sb="2" eb="3">
      <t>ニチ</t>
    </rPh>
    <phoneticPr fontId="2"/>
  </si>
  <si>
    <t>週5日</t>
    <rPh sb="0" eb="1">
      <t>シュウ</t>
    </rPh>
    <rPh sb="2" eb="3">
      <t>ニチ</t>
    </rPh>
    <phoneticPr fontId="2"/>
  </si>
  <si>
    <t>錦町学校給食センター   令和７年度 直接労務費一覧表</t>
    <rPh sb="0" eb="2">
      <t>ニシキマチ</t>
    </rPh>
    <rPh sb="2" eb="4">
      <t>ガッコウ</t>
    </rPh>
    <rPh sb="4" eb="6">
      <t>キュウショク</t>
    </rPh>
    <rPh sb="13" eb="14">
      <t>レイ</t>
    </rPh>
    <rPh sb="14" eb="15">
      <t>ワ</t>
    </rPh>
    <rPh sb="16" eb="18">
      <t>ネンド</t>
    </rPh>
    <rPh sb="18" eb="20">
      <t>ヘイネンド</t>
    </rPh>
    <rPh sb="19" eb="21">
      <t>チョクセツ</t>
    </rPh>
    <rPh sb="21" eb="24">
      <t>ロウムヒ</t>
    </rPh>
    <rPh sb="24" eb="27">
      <t>イチランヒョウ</t>
    </rPh>
    <phoneticPr fontId="3"/>
  </si>
  <si>
    <t>令和８年度  錦町学校給食調理及び配送業務委託内訳書</t>
    <rPh sb="0" eb="1">
      <t>レイ</t>
    </rPh>
    <rPh sb="1" eb="2">
      <t>ワ</t>
    </rPh>
    <rPh sb="3" eb="4">
      <t>ネン</t>
    </rPh>
    <rPh sb="4" eb="5">
      <t>ド</t>
    </rPh>
    <rPh sb="7" eb="9">
      <t>ニシキマチ</t>
    </rPh>
    <rPh sb="9" eb="11">
      <t>ガッコウ</t>
    </rPh>
    <rPh sb="11" eb="13">
      <t>キュウショク</t>
    </rPh>
    <rPh sb="13" eb="15">
      <t>チョウリ</t>
    </rPh>
    <rPh sb="15" eb="16">
      <t>オヨ</t>
    </rPh>
    <rPh sb="17" eb="19">
      <t>ハイソウ</t>
    </rPh>
    <rPh sb="19" eb="21">
      <t>ギョウム</t>
    </rPh>
    <rPh sb="21" eb="23">
      <t>イタク</t>
    </rPh>
    <rPh sb="23" eb="25">
      <t>ウチワケ</t>
    </rPh>
    <rPh sb="25" eb="26">
      <t>ショ</t>
    </rPh>
    <phoneticPr fontId="3"/>
  </si>
  <si>
    <t>別紙参照</t>
    <rPh sb="0" eb="2">
      <t>ベッシ</t>
    </rPh>
    <rPh sb="2" eb="4">
      <t>サンショウ</t>
    </rPh>
    <phoneticPr fontId="2"/>
  </si>
  <si>
    <t>※</t>
    <phoneticPr fontId="2"/>
  </si>
  <si>
    <t>令和８年度においては、調理員定員15人を基準とし、正規職員11人とパート職員4人での予算措置を行います。（令和8年度錦町一般会計予算）</t>
    <rPh sb="0" eb="2">
      <t>レイワ</t>
    </rPh>
    <rPh sb="3" eb="5">
      <t>ネンド</t>
    </rPh>
    <rPh sb="11" eb="14">
      <t>チョウリイン</t>
    </rPh>
    <rPh sb="14" eb="16">
      <t>テイイン</t>
    </rPh>
    <rPh sb="18" eb="19">
      <t>ニン</t>
    </rPh>
    <rPh sb="20" eb="22">
      <t>キジュン</t>
    </rPh>
    <rPh sb="25" eb="27">
      <t>セイキ</t>
    </rPh>
    <rPh sb="27" eb="29">
      <t>ショクイン</t>
    </rPh>
    <rPh sb="31" eb="32">
      <t>ニン</t>
    </rPh>
    <rPh sb="36" eb="38">
      <t>ショクイン</t>
    </rPh>
    <rPh sb="39" eb="40">
      <t>ニン</t>
    </rPh>
    <rPh sb="42" eb="44">
      <t>ヨサン</t>
    </rPh>
    <rPh sb="44" eb="46">
      <t>ソチ</t>
    </rPh>
    <rPh sb="47" eb="48">
      <t>オコナ</t>
    </rPh>
    <rPh sb="53" eb="55">
      <t>レイワ</t>
    </rPh>
    <rPh sb="56" eb="58">
      <t>ネンド</t>
    </rPh>
    <rPh sb="58" eb="60">
      <t>ニシキマチ</t>
    </rPh>
    <rPh sb="60" eb="62">
      <t>イッパン</t>
    </rPh>
    <rPh sb="62" eb="64">
      <t>カイケイ</t>
    </rPh>
    <rPh sb="64" eb="66">
      <t>ヨサン</t>
    </rPh>
    <phoneticPr fontId="2"/>
  </si>
  <si>
    <t>被服費等消耗品費</t>
    <rPh sb="0" eb="3">
      <t>ヒフクヒ</t>
    </rPh>
    <rPh sb="3" eb="4">
      <t>トウ</t>
    </rPh>
    <rPh sb="4" eb="7">
      <t>ショウモウヒン</t>
    </rPh>
    <rPh sb="7" eb="8">
      <t>ヒ</t>
    </rPh>
    <phoneticPr fontId="3"/>
  </si>
  <si>
    <t>事務用品等</t>
    <rPh sb="0" eb="2">
      <t>ジム</t>
    </rPh>
    <rPh sb="2" eb="4">
      <t>ヨウヒン</t>
    </rPh>
    <rPh sb="4" eb="5">
      <t>トウ</t>
    </rPh>
    <phoneticPr fontId="2"/>
  </si>
  <si>
    <t>事務用品、通信費、研修費</t>
    <rPh sb="0" eb="2">
      <t>ジム</t>
    </rPh>
    <rPh sb="2" eb="4">
      <t>ヨウヒン</t>
    </rPh>
    <rPh sb="5" eb="8">
      <t>ツウシンヒ</t>
    </rPh>
    <rPh sb="9" eb="11">
      <t>ケンシュウ</t>
    </rPh>
    <rPh sb="11" eb="12">
      <t>ヒ</t>
    </rPh>
    <phoneticPr fontId="2"/>
  </si>
  <si>
    <t>別紙２</t>
    <rPh sb="0" eb="2">
      <t>ベッシ</t>
    </rPh>
    <phoneticPr fontId="3"/>
  </si>
  <si>
    <t>被服費等消耗品費</t>
    <rPh sb="0" eb="3">
      <t>ヒフクヒ</t>
    </rPh>
    <rPh sb="3" eb="4">
      <t>トウ</t>
    </rPh>
    <rPh sb="4" eb="7">
      <t>ショウモウヒン</t>
    </rPh>
    <rPh sb="7" eb="8">
      <t>ヒ</t>
    </rPh>
    <phoneticPr fontId="2"/>
  </si>
  <si>
    <t>項目</t>
    <rPh sb="0" eb="2">
      <t>コウモク</t>
    </rPh>
    <phoneticPr fontId="2"/>
  </si>
  <si>
    <t>数量</t>
    <rPh sb="0" eb="2">
      <t>スウリョウ</t>
    </rPh>
    <phoneticPr fontId="2"/>
  </si>
  <si>
    <t>白衣（上下）2セット</t>
    <rPh sb="0" eb="2">
      <t>ハクイ</t>
    </rPh>
    <rPh sb="3" eb="5">
      <t>ジョウゲ</t>
    </rPh>
    <phoneticPr fontId="2"/>
  </si>
  <si>
    <t>コックシューズ3足</t>
    <rPh sb="8" eb="9">
      <t>ソク</t>
    </rPh>
    <phoneticPr fontId="2"/>
  </si>
  <si>
    <t>上処理、下処理、洗浄</t>
    <rPh sb="0" eb="1">
      <t>ウワ</t>
    </rPh>
    <rPh sb="1" eb="3">
      <t>ショリ</t>
    </rPh>
    <rPh sb="4" eb="5">
      <t>シタ</t>
    </rPh>
    <rPh sb="5" eb="7">
      <t>ショリ</t>
    </rPh>
    <rPh sb="8" eb="10">
      <t>センジョウ</t>
    </rPh>
    <phoneticPr fontId="2"/>
  </si>
  <si>
    <t>白色</t>
    <rPh sb="0" eb="2">
      <t>ハクショク</t>
    </rPh>
    <phoneticPr fontId="2"/>
  </si>
  <si>
    <t>色付き</t>
    <rPh sb="0" eb="2">
      <t>イロツ</t>
    </rPh>
    <phoneticPr fontId="2"/>
  </si>
  <si>
    <t>フードキャップ　2セット</t>
    <phoneticPr fontId="2"/>
  </si>
  <si>
    <t>ネット　2セット</t>
    <phoneticPr fontId="2"/>
  </si>
  <si>
    <t>ドライＴシャツ　2枚</t>
    <rPh sb="9" eb="10">
      <t>マイ</t>
    </rPh>
    <phoneticPr fontId="2"/>
  </si>
  <si>
    <t>キャスケット　1着</t>
    <rPh sb="8" eb="9">
      <t>チャク</t>
    </rPh>
    <phoneticPr fontId="2"/>
  </si>
  <si>
    <t>撥水エプロン　3着</t>
    <rPh sb="0" eb="2">
      <t>ハッスイ</t>
    </rPh>
    <rPh sb="8" eb="9">
      <t>チャク</t>
    </rPh>
    <phoneticPr fontId="2"/>
  </si>
  <si>
    <t>爪ブラシ</t>
    <rPh sb="0" eb="1">
      <t>ツメ</t>
    </rPh>
    <phoneticPr fontId="2"/>
  </si>
  <si>
    <t>配送員上着</t>
    <rPh sb="0" eb="3">
      <t>ハイソウイン</t>
    </rPh>
    <rPh sb="3" eb="5">
      <t>ウワギ</t>
    </rPh>
    <phoneticPr fontId="2"/>
  </si>
  <si>
    <t>配送員キャスケット</t>
    <rPh sb="0" eb="3">
      <t>ハイソウイン</t>
    </rPh>
    <phoneticPr fontId="2"/>
  </si>
  <si>
    <t>マスク</t>
    <phoneticPr fontId="2"/>
  </si>
  <si>
    <t>単価</t>
    <rPh sb="0" eb="2">
      <t>タンカ</t>
    </rPh>
    <phoneticPr fontId="2"/>
  </si>
  <si>
    <t>必要数</t>
    <rPh sb="0" eb="3">
      <t>ヒツヨウスウ</t>
    </rPh>
    <phoneticPr fontId="2"/>
  </si>
  <si>
    <t>【参考資料】</t>
    <rPh sb="1" eb="3">
      <t>サンコウ</t>
    </rPh>
    <rPh sb="3" eb="5">
      <t>シリョウ</t>
    </rPh>
    <phoneticPr fontId="2"/>
  </si>
  <si>
    <t>給食調理業務（配送含む）</t>
    <rPh sb="0" eb="2">
      <t>キュウショク</t>
    </rPh>
    <rPh sb="2" eb="4">
      <t>チョウリ</t>
    </rPh>
    <rPh sb="4" eb="6">
      <t>ギョウム</t>
    </rPh>
    <rPh sb="7" eb="9">
      <t>ハイソウ</t>
    </rPh>
    <rPh sb="9" eb="10">
      <t>フク</t>
    </rPh>
    <phoneticPr fontId="3"/>
  </si>
  <si>
    <t>【資 料①】</t>
    <phoneticPr fontId="3"/>
  </si>
  <si>
    <t>【資料②】</t>
    <rPh sb="1" eb="3">
      <t>シリョウ</t>
    </rPh>
    <phoneticPr fontId="2"/>
  </si>
  <si>
    <t>見積額算定においては、最低賃金の改定や人員確保の観点から必要となる賃上げ後の見積もり単価にて算定を行ってください。</t>
    <rPh sb="0" eb="2">
      <t>ミツモリ</t>
    </rPh>
    <rPh sb="2" eb="3">
      <t>ガク</t>
    </rPh>
    <rPh sb="3" eb="5">
      <t>サンテイ</t>
    </rPh>
    <rPh sb="11" eb="13">
      <t>サイテイ</t>
    </rPh>
    <rPh sb="13" eb="15">
      <t>チンギン</t>
    </rPh>
    <rPh sb="16" eb="18">
      <t>カイテイ</t>
    </rPh>
    <rPh sb="19" eb="21">
      <t>ジンイン</t>
    </rPh>
    <rPh sb="21" eb="23">
      <t>カクホ</t>
    </rPh>
    <rPh sb="24" eb="26">
      <t>カンテン</t>
    </rPh>
    <rPh sb="28" eb="30">
      <t>ヒツヨウ</t>
    </rPh>
    <rPh sb="33" eb="35">
      <t>チンア</t>
    </rPh>
    <rPh sb="36" eb="37">
      <t>ゴ</t>
    </rPh>
    <rPh sb="38" eb="40">
      <t>ミツ</t>
    </rPh>
    <rPh sb="42" eb="44">
      <t>タンカ</t>
    </rPh>
    <rPh sb="46" eb="48">
      <t>サンテイ</t>
    </rPh>
    <rPh sb="49" eb="5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</si>
</sst>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9"/>
      <color theme="1"/>
      <name val="ＭＳ Ｐゴシック"/>
      <family val="3"/>
      <charset val="128"/>
      <scheme val="minor"/>
    </font>
    <font>
      <sz val="12"/>
      <name val="ＭＳ Ｐゴシック"/>
      <family val="3"/>
      <charset val="128"/>
    </font>
    <font>
      <sz val="8"/>
      <name val="ＭＳ Ｐゴシック"/>
      <family val="3"/>
      <charset val="128"/>
    </font>
    <font>
      <b/>
      <sz val="12"/>
      <name val="ＭＳ Ｐゴシック"/>
      <family val="3"/>
      <charset val="128"/>
    </font>
    <font>
      <sz val="11"/>
      <color rgb="FFFF0000"/>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b/>
      <sz val="11"/>
      <color rgb="FFFF0000"/>
      <name val="ＭＳ Ｐゴシック"/>
      <family val="3"/>
      <charset val="128"/>
    </font>
    <font>
      <sz val="16"/>
      <name val="ＭＳ Ｐゴシック"/>
      <family val="3"/>
      <charset val="128"/>
    </font>
    <font>
      <sz val="16"/>
      <color theme="1"/>
      <name val="ＭＳ Ｐゴシック"/>
      <family val="2"/>
      <charset val="128"/>
      <scheme val="minor"/>
    </font>
    <font>
      <b/>
      <u val="double"/>
      <sz val="11"/>
      <color rgb="FFFF0000"/>
      <name val="ＭＳ Ｐゴシック"/>
      <family val="3"/>
      <charset val="128"/>
    </font>
    <font>
      <u val="double"/>
      <sz val="11"/>
      <color theme="1"/>
      <name val="ＭＳ Ｐゴシック"/>
      <family val="3"/>
      <charset val="128"/>
      <scheme val="minor"/>
    </font>
    <font>
      <u val="double"/>
      <sz val="12"/>
      <name val="ＭＳ Ｐゴシック"/>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lignment vertical="center"/>
    </xf>
    <xf numFmtId="0" fontId="0" fillId="0" borderId="13" xfId="0" applyBorder="1">
      <alignment vertical="center"/>
    </xf>
    <xf numFmtId="0" fontId="0" fillId="0" borderId="0" xfId="0" applyBorder="1">
      <alignment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0" fillId="0" borderId="3" xfId="0" applyBorder="1">
      <alignment vertical="center"/>
    </xf>
    <xf numFmtId="38" fontId="8" fillId="0" borderId="3" xfId="1" applyFont="1" applyBorder="1">
      <alignment vertical="center"/>
    </xf>
    <xf numFmtId="0" fontId="8" fillId="0" borderId="12" xfId="0" applyFont="1" applyBorder="1" applyAlignment="1">
      <alignment horizontal="center" vertical="center"/>
    </xf>
    <xf numFmtId="0" fontId="0" fillId="0" borderId="1" xfId="0" applyBorder="1">
      <alignment vertical="center"/>
    </xf>
    <xf numFmtId="38" fontId="8" fillId="0" borderId="1" xfId="1" applyFont="1" applyBorder="1">
      <alignment vertical="center"/>
    </xf>
    <xf numFmtId="0" fontId="8" fillId="0" borderId="18" xfId="0" applyFont="1" applyBorder="1" applyAlignment="1">
      <alignment horizontal="center" vertical="center"/>
    </xf>
    <xf numFmtId="0" fontId="0" fillId="0" borderId="19" xfId="0" applyBorder="1">
      <alignment vertical="center"/>
    </xf>
    <xf numFmtId="38" fontId="8" fillId="0" borderId="19" xfId="1" applyFont="1" applyBorder="1">
      <alignment vertical="center"/>
    </xf>
    <xf numFmtId="0" fontId="0" fillId="0" borderId="20" xfId="0" applyBorder="1" applyAlignment="1">
      <alignment vertical="center" wrapText="1"/>
    </xf>
    <xf numFmtId="38" fontId="8" fillId="0" borderId="3" xfId="1" applyNumberFormat="1" applyFont="1" applyBorder="1">
      <alignment vertical="center"/>
    </xf>
    <xf numFmtId="0" fontId="8" fillId="0" borderId="23" xfId="0" applyFont="1" applyBorder="1" applyAlignment="1">
      <alignment horizontal="center" vertical="center"/>
    </xf>
    <xf numFmtId="0" fontId="0" fillId="0" borderId="2" xfId="0" applyBorder="1">
      <alignment vertical="center"/>
    </xf>
    <xf numFmtId="38" fontId="8" fillId="0" borderId="2" xfId="1" applyFont="1" applyBorder="1">
      <alignment vertical="center"/>
    </xf>
    <xf numFmtId="0" fontId="0" fillId="0" borderId="20" xfId="0" applyBorder="1">
      <alignment vertical="center"/>
    </xf>
    <xf numFmtId="0" fontId="0" fillId="0" borderId="11" xfId="0" applyBorder="1" applyAlignment="1">
      <alignment vertical="center" wrapText="1"/>
    </xf>
    <xf numFmtId="0" fontId="0" fillId="0" borderId="1" xfId="0" applyFont="1" applyBorder="1">
      <alignment vertical="center"/>
    </xf>
    <xf numFmtId="0" fontId="0" fillId="0" borderId="14" xfId="0" applyBorder="1">
      <alignment vertical="center"/>
    </xf>
    <xf numFmtId="0" fontId="8" fillId="0" borderId="15" xfId="0" applyFont="1" applyBorder="1" applyAlignment="1">
      <alignment horizontal="center" vertical="center"/>
    </xf>
    <xf numFmtId="0" fontId="0" fillId="0" borderId="16" xfId="0" applyBorder="1">
      <alignment vertical="center"/>
    </xf>
    <xf numFmtId="38" fontId="8" fillId="0" borderId="16" xfId="1" applyFont="1" applyBorder="1">
      <alignment vertical="center"/>
    </xf>
    <xf numFmtId="0" fontId="0" fillId="0" borderId="17" xfId="0" applyBorder="1">
      <alignment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vertical="center"/>
    </xf>
    <xf numFmtId="0" fontId="0" fillId="0" borderId="12" xfId="0" applyBorder="1" applyAlignment="1">
      <alignment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vertical="center"/>
    </xf>
    <xf numFmtId="0" fontId="0" fillId="0" borderId="2" xfId="0" applyBorder="1" applyAlignment="1">
      <alignment horizontal="center" vertical="center"/>
    </xf>
    <xf numFmtId="0" fontId="5" fillId="0" borderId="2" xfId="0" applyFont="1" applyBorder="1" applyAlignment="1">
      <alignment horizontal="center" vertical="center"/>
    </xf>
    <xf numFmtId="0" fontId="5" fillId="0" borderId="28" xfId="0" applyFont="1" applyBorder="1" applyAlignment="1">
      <alignment horizontal="center" vertical="center"/>
    </xf>
    <xf numFmtId="0" fontId="9" fillId="0" borderId="14" xfId="0" applyFont="1" applyBorder="1" applyAlignment="1">
      <alignment vertical="center" wrapText="1"/>
    </xf>
    <xf numFmtId="0" fontId="0" fillId="0" borderId="29" xfId="0" applyBorder="1" applyAlignment="1">
      <alignment horizontal="center" vertical="center"/>
    </xf>
    <xf numFmtId="0" fontId="0" fillId="0" borderId="31" xfId="0" applyFont="1" applyBorder="1" applyAlignment="1">
      <alignment horizontal="center" vertical="center"/>
    </xf>
    <xf numFmtId="0" fontId="5" fillId="0" borderId="33" xfId="0" applyFont="1" applyBorder="1" applyAlignment="1">
      <alignment horizontal="center" vertical="center"/>
    </xf>
    <xf numFmtId="0" fontId="9" fillId="0" borderId="32" xfId="0" applyFont="1" applyBorder="1" applyAlignment="1">
      <alignment horizontal="right" vertical="center" wrapText="1"/>
    </xf>
    <xf numFmtId="0" fontId="5" fillId="0" borderId="10" xfId="0" applyFont="1" applyBorder="1" applyAlignment="1">
      <alignment horizontal="center" vertical="center"/>
    </xf>
    <xf numFmtId="0" fontId="5" fillId="0" borderId="3" xfId="0" applyFont="1" applyBorder="1" applyAlignment="1">
      <alignment vertical="center"/>
    </xf>
    <xf numFmtId="0" fontId="5" fillId="0" borderId="0" xfId="0" applyFont="1" applyBorder="1" applyAlignment="1">
      <alignment horizontal="center" vertical="center"/>
    </xf>
    <xf numFmtId="38" fontId="8" fillId="0" borderId="10" xfId="0" applyNumberFormat="1" applyFont="1" applyBorder="1" applyAlignment="1">
      <alignment vertical="center"/>
    </xf>
    <xf numFmtId="38" fontId="8" fillId="0" borderId="35" xfId="1" applyFont="1" applyBorder="1">
      <alignment vertical="center"/>
    </xf>
    <xf numFmtId="38" fontId="8" fillId="0" borderId="35" xfId="0" applyNumberFormat="1" applyFont="1" applyBorder="1" applyAlignment="1">
      <alignment vertical="center"/>
    </xf>
    <xf numFmtId="38" fontId="8" fillId="0" borderId="11" xfId="1" applyFont="1" applyBorder="1">
      <alignment vertical="center"/>
    </xf>
    <xf numFmtId="38" fontId="8" fillId="0" borderId="10" xfId="1" applyFont="1" applyBorder="1">
      <alignment vertical="center"/>
    </xf>
    <xf numFmtId="38" fontId="8" fillId="0" borderId="36" xfId="1" applyFont="1" applyBorder="1">
      <alignment vertical="center"/>
    </xf>
    <xf numFmtId="176" fontId="0" fillId="0" borderId="11" xfId="0" applyNumberFormat="1" applyBorder="1" applyAlignment="1">
      <alignment horizontal="right" vertical="center"/>
    </xf>
    <xf numFmtId="0" fontId="5" fillId="0" borderId="12" xfId="0" applyFont="1" applyBorder="1" applyAlignment="1">
      <alignment horizontal="center" vertical="center"/>
    </xf>
    <xf numFmtId="0" fontId="5" fillId="0" borderId="1" xfId="0" applyFont="1" applyBorder="1" applyAlignment="1">
      <alignment vertical="center"/>
    </xf>
    <xf numFmtId="38" fontId="5" fillId="0" borderId="1" xfId="1" applyFont="1" applyBorder="1" applyAlignment="1">
      <alignment horizontal="center" vertical="center"/>
    </xf>
    <xf numFmtId="38" fontId="8" fillId="0" borderId="12" xfId="0" applyNumberFormat="1" applyFont="1" applyBorder="1" applyAlignment="1">
      <alignment vertical="center"/>
    </xf>
    <xf numFmtId="38" fontId="8" fillId="0" borderId="5" xfId="1" applyFont="1" applyBorder="1">
      <alignment vertical="center"/>
    </xf>
    <xf numFmtId="38" fontId="8" fillId="0" borderId="5" xfId="0" applyNumberFormat="1" applyFont="1" applyBorder="1" applyAlignment="1">
      <alignment vertical="center"/>
    </xf>
    <xf numFmtId="176" fontId="0" fillId="0" borderId="13" xfId="0" applyNumberFormat="1" applyBorder="1">
      <alignment vertical="center"/>
    </xf>
    <xf numFmtId="38" fontId="8" fillId="0" borderId="5" xfId="1" applyFont="1" applyBorder="1" applyAlignment="1">
      <alignment vertical="center"/>
    </xf>
    <xf numFmtId="38" fontId="8" fillId="0" borderId="1" xfId="1" applyFont="1" applyBorder="1" applyAlignment="1">
      <alignment vertical="center"/>
    </xf>
    <xf numFmtId="0" fontId="5" fillId="0" borderId="1" xfId="0" applyFont="1" applyBorder="1" applyAlignment="1">
      <alignment horizontal="center" vertical="center"/>
    </xf>
    <xf numFmtId="0" fontId="8" fillId="0" borderId="5" xfId="0" applyFont="1" applyBorder="1">
      <alignment vertical="center"/>
    </xf>
    <xf numFmtId="0" fontId="5" fillId="0" borderId="3" xfId="0" applyFont="1" applyBorder="1" applyAlignment="1">
      <alignment horizontal="center" vertical="center"/>
    </xf>
    <xf numFmtId="0" fontId="5" fillId="0" borderId="1" xfId="0" applyFont="1" applyBorder="1">
      <alignment vertical="center"/>
    </xf>
    <xf numFmtId="0" fontId="5" fillId="0" borderId="15" xfId="0" applyFont="1" applyBorder="1">
      <alignment vertical="center"/>
    </xf>
    <xf numFmtId="0" fontId="5" fillId="0" borderId="16" xfId="0" applyFont="1" applyBorder="1">
      <alignment vertical="center"/>
    </xf>
    <xf numFmtId="38" fontId="8" fillId="0" borderId="16" xfId="0" applyNumberFormat="1" applyFont="1" applyBorder="1">
      <alignment vertical="center"/>
    </xf>
    <xf numFmtId="38" fontId="10" fillId="0" borderId="37" xfId="0" applyNumberFormat="1" applyFont="1" applyBorder="1">
      <alignment vertical="center"/>
    </xf>
    <xf numFmtId="38" fontId="8" fillId="0" borderId="17" xfId="0" applyNumberFormat="1" applyFont="1" applyBorder="1">
      <alignment vertical="center"/>
    </xf>
    <xf numFmtId="38" fontId="0" fillId="0" borderId="0" xfId="1" applyFont="1" applyBorder="1">
      <alignment vertical="center"/>
    </xf>
    <xf numFmtId="38" fontId="8" fillId="0" borderId="38" xfId="0" applyNumberFormat="1" applyFont="1" applyBorder="1">
      <alignment vertical="center"/>
    </xf>
    <xf numFmtId="38" fontId="0" fillId="0" borderId="0" xfId="0" applyNumberFormat="1">
      <alignment vertical="center"/>
    </xf>
    <xf numFmtId="0" fontId="8" fillId="0" borderId="27" xfId="0" applyFont="1" applyBorder="1" applyAlignment="1">
      <alignment horizontal="center" vertical="center"/>
    </xf>
    <xf numFmtId="0" fontId="0" fillId="0" borderId="39" xfId="0" applyBorder="1">
      <alignment vertical="center"/>
    </xf>
    <xf numFmtId="0" fontId="0" fillId="0" borderId="22" xfId="0" applyBorder="1" applyAlignment="1">
      <alignment vertical="center" wrapText="1"/>
    </xf>
    <xf numFmtId="38" fontId="8" fillId="0" borderId="0" xfId="1" applyFont="1" applyBorder="1" applyAlignment="1">
      <alignment horizontal="center" vertical="center"/>
    </xf>
    <xf numFmtId="38" fontId="0" fillId="0" borderId="0" xfId="1" applyFont="1">
      <alignment vertical="center"/>
    </xf>
    <xf numFmtId="38" fontId="8" fillId="0" borderId="42" xfId="0" applyNumberFormat="1" applyFont="1" applyFill="1" applyBorder="1">
      <alignment vertical="center"/>
    </xf>
    <xf numFmtId="0" fontId="0" fillId="0" borderId="43" xfId="0" applyBorder="1">
      <alignment vertical="center"/>
    </xf>
    <xf numFmtId="38" fontId="8" fillId="0" borderId="43" xfId="1" applyFont="1" applyBorder="1">
      <alignment vertical="center"/>
    </xf>
    <xf numFmtId="0" fontId="0" fillId="0" borderId="44" xfId="0" applyBorder="1">
      <alignment vertical="center"/>
    </xf>
    <xf numFmtId="0" fontId="0" fillId="0" borderId="5" xfId="0" applyBorder="1" applyAlignment="1">
      <alignment horizontal="center" vertical="center"/>
    </xf>
    <xf numFmtId="0" fontId="0" fillId="0" borderId="0" xfId="0" applyBorder="1" applyAlignment="1">
      <alignment horizontal="center" vertical="center"/>
    </xf>
    <xf numFmtId="38" fontId="8" fillId="0" borderId="39" xfId="1" applyNumberFormat="1" applyFont="1" applyFill="1" applyBorder="1">
      <alignment vertical="center"/>
    </xf>
    <xf numFmtId="0" fontId="13" fillId="0" borderId="44" xfId="0" applyFont="1" applyBorder="1" applyAlignment="1">
      <alignment vertical="center" wrapText="1"/>
    </xf>
    <xf numFmtId="0" fontId="8" fillId="0" borderId="13" xfId="0" applyFont="1" applyBorder="1" applyAlignment="1">
      <alignment vertical="center" wrapText="1"/>
    </xf>
    <xf numFmtId="0" fontId="0" fillId="0" borderId="14" xfId="0" applyBorder="1" applyAlignment="1">
      <alignment vertical="center" wrapText="1"/>
    </xf>
    <xf numFmtId="38" fontId="8" fillId="0" borderId="5" xfId="1" applyFont="1" applyFill="1" applyBorder="1">
      <alignment vertical="center"/>
    </xf>
    <xf numFmtId="38" fontId="8" fillId="0" borderId="5" xfId="0" applyNumberFormat="1" applyFont="1" applyFill="1" applyBorder="1" applyAlignment="1">
      <alignment vertical="center"/>
    </xf>
    <xf numFmtId="38" fontId="8" fillId="0" borderId="11" xfId="1" applyFont="1" applyFill="1" applyBorder="1">
      <alignment vertical="center"/>
    </xf>
    <xf numFmtId="38" fontId="8" fillId="0" borderId="36" xfId="1" applyFont="1" applyFill="1" applyBorder="1">
      <alignment vertical="center"/>
    </xf>
    <xf numFmtId="38" fontId="8" fillId="0" borderId="3" xfId="1" applyFont="1" applyFill="1" applyBorder="1">
      <alignment vertical="center"/>
    </xf>
    <xf numFmtId="38" fontId="8" fillId="0" borderId="1" xfId="1" applyFont="1" applyFill="1" applyBorder="1">
      <alignment vertical="center"/>
    </xf>
    <xf numFmtId="176" fontId="0" fillId="0" borderId="13" xfId="0" applyNumberFormat="1" applyFill="1" applyBorder="1" applyAlignment="1">
      <alignment horizontal="right" vertical="center"/>
    </xf>
    <xf numFmtId="38" fontId="5" fillId="0" borderId="34" xfId="1" applyFont="1" applyBorder="1" applyAlignment="1">
      <alignment horizontal="center" vertical="center"/>
    </xf>
    <xf numFmtId="0" fontId="13" fillId="0" borderId="11" xfId="0" applyFont="1" applyBorder="1" applyAlignment="1">
      <alignment vertical="center" wrapText="1"/>
    </xf>
    <xf numFmtId="0" fontId="0" fillId="0" borderId="0" xfId="0" applyAlignment="1">
      <alignment horizontal="right"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0" borderId="46" xfId="0" applyBorder="1">
      <alignment vertical="center"/>
    </xf>
    <xf numFmtId="0" fontId="0" fillId="0" borderId="41" xfId="0" applyBorder="1">
      <alignment vertical="center"/>
    </xf>
    <xf numFmtId="38" fontId="8" fillId="0" borderId="36" xfId="1" applyFont="1" applyBorder="1" applyAlignment="1">
      <alignment horizontal="center" vertical="center"/>
    </xf>
    <xf numFmtId="38" fontId="8" fillId="0" borderId="3" xfId="1" applyFont="1" applyBorder="1" applyAlignment="1">
      <alignment horizontal="center" vertical="center"/>
    </xf>
    <xf numFmtId="38" fontId="10" fillId="0" borderId="15" xfId="0" applyNumberFormat="1" applyFont="1" applyBorder="1">
      <alignment vertical="center"/>
    </xf>
    <xf numFmtId="38" fontId="8" fillId="0" borderId="47" xfId="0" applyNumberFormat="1" applyFont="1" applyBorder="1">
      <alignment vertical="center"/>
    </xf>
    <xf numFmtId="0" fontId="11" fillId="0" borderId="0" xfId="0" applyFont="1" applyAlignment="1">
      <alignment horizontal="center" vertical="center"/>
    </xf>
    <xf numFmtId="38" fontId="10" fillId="0" borderId="16" xfId="0" applyNumberFormat="1" applyFont="1" applyBorder="1">
      <alignment vertical="center"/>
    </xf>
    <xf numFmtId="0" fontId="14" fillId="0" borderId="0" xfId="0" applyFont="1" applyFill="1" applyBorder="1">
      <alignment vertical="center"/>
    </xf>
    <xf numFmtId="0" fontId="15" fillId="0" borderId="0" xfId="0" applyFont="1">
      <alignment vertical="center"/>
    </xf>
    <xf numFmtId="0" fontId="16" fillId="0" borderId="0" xfId="0" applyFont="1">
      <alignment vertical="center"/>
    </xf>
    <xf numFmtId="0" fontId="6" fillId="0" borderId="0" xfId="0" applyFont="1" applyAlignment="1">
      <alignment horizontal="center" vertical="center"/>
    </xf>
    <xf numFmtId="0" fontId="8" fillId="0" borderId="45" xfId="0" applyFont="1" applyBorder="1" applyAlignment="1">
      <alignment horizontal="center" vertical="center"/>
    </xf>
    <xf numFmtId="0" fontId="8" fillId="0" borderId="10" xfId="0" applyFont="1"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0" fillId="0" borderId="23" xfId="0" applyBorder="1" applyAlignment="1">
      <alignment horizontal="center" vertical="center"/>
    </xf>
    <xf numFmtId="0" fontId="0" fillId="0" borderId="29" xfId="0" applyBorder="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2" fillId="0" borderId="28"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41" xfId="0" applyBorder="1" applyAlignment="1">
      <alignment horizontal="center" vertical="center"/>
    </xf>
    <xf numFmtId="0" fontId="0" fillId="0" borderId="48" xfId="0" applyBorder="1" applyAlignment="1">
      <alignment horizontal="center" vertical="center"/>
    </xf>
    <xf numFmtId="0" fontId="0" fillId="0" borderId="6" xfId="0" applyBorder="1" applyAlignment="1">
      <alignment horizontal="center" vertical="center"/>
    </xf>
    <xf numFmtId="0" fontId="0" fillId="0" borderId="40" xfId="0" applyBorder="1" applyAlignment="1">
      <alignment horizontal="center" vertical="center"/>
    </xf>
    <xf numFmtId="0" fontId="17" fillId="0" borderId="0" xfId="0" applyFont="1" applyFill="1" applyBorder="1">
      <alignment vertical="center"/>
    </xf>
    <xf numFmtId="0" fontId="18" fillId="0" borderId="0" xfId="0" applyFont="1">
      <alignment vertical="center"/>
    </xf>
    <xf numFmtId="38" fontId="18" fillId="0" borderId="0" xfId="0" applyNumberFormat="1" applyFont="1">
      <alignment vertical="center"/>
    </xf>
    <xf numFmtId="38" fontId="18" fillId="0" borderId="0" xfId="1" applyFont="1">
      <alignment vertical="center"/>
    </xf>
    <xf numFmtId="38" fontId="19" fillId="0" borderId="0"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G26"/>
  <sheetViews>
    <sheetView tabSelected="1" view="pageBreakPreview" zoomScale="60" zoomScaleNormal="100" workbookViewId="0">
      <selection activeCell="H13" sqref="H13"/>
    </sheetView>
  </sheetViews>
  <sheetFormatPr defaultRowHeight="13.5" x14ac:dyDescent="0.15"/>
  <cols>
    <col min="1" max="1" width="4.875" customWidth="1"/>
    <col min="2" max="2" width="19.875" bestFit="1" customWidth="1"/>
    <col min="3" max="3" width="19.875" customWidth="1"/>
    <col min="4" max="4" width="47.25" customWidth="1"/>
    <col min="6" max="6" width="10" customWidth="1"/>
    <col min="257" max="257" width="4.875" customWidth="1"/>
    <col min="258" max="258" width="18.125" customWidth="1"/>
    <col min="259" max="259" width="14.5" customWidth="1"/>
    <col min="260" max="260" width="45.875" customWidth="1"/>
    <col min="262" max="262" width="10" customWidth="1"/>
    <col min="513" max="513" width="4.875" customWidth="1"/>
    <col min="514" max="514" width="18.125" customWidth="1"/>
    <col min="515" max="515" width="14.5" customWidth="1"/>
    <col min="516" max="516" width="45.875" customWidth="1"/>
    <col min="518" max="518" width="10" customWidth="1"/>
    <col min="769" max="769" width="4.875" customWidth="1"/>
    <col min="770" max="770" width="18.125" customWidth="1"/>
    <col min="771" max="771" width="14.5" customWidth="1"/>
    <col min="772" max="772" width="45.875" customWidth="1"/>
    <col min="774" max="774" width="10" customWidth="1"/>
    <col min="1025" max="1025" width="4.875" customWidth="1"/>
    <col min="1026" max="1026" width="18.125" customWidth="1"/>
    <col min="1027" max="1027" width="14.5" customWidth="1"/>
    <col min="1028" max="1028" width="45.875" customWidth="1"/>
    <col min="1030" max="1030" width="10" customWidth="1"/>
    <col min="1281" max="1281" width="4.875" customWidth="1"/>
    <col min="1282" max="1282" width="18.125" customWidth="1"/>
    <col min="1283" max="1283" width="14.5" customWidth="1"/>
    <col min="1284" max="1284" width="45.875" customWidth="1"/>
    <col min="1286" max="1286" width="10" customWidth="1"/>
    <col min="1537" max="1537" width="4.875" customWidth="1"/>
    <col min="1538" max="1538" width="18.125" customWidth="1"/>
    <col min="1539" max="1539" width="14.5" customWidth="1"/>
    <col min="1540" max="1540" width="45.875" customWidth="1"/>
    <col min="1542" max="1542" width="10" customWidth="1"/>
    <col min="1793" max="1793" width="4.875" customWidth="1"/>
    <col min="1794" max="1794" width="18.125" customWidth="1"/>
    <col min="1795" max="1795" width="14.5" customWidth="1"/>
    <col min="1796" max="1796" width="45.875" customWidth="1"/>
    <col min="1798" max="1798" width="10" customWidth="1"/>
    <col min="2049" max="2049" width="4.875" customWidth="1"/>
    <col min="2050" max="2050" width="18.125" customWidth="1"/>
    <col min="2051" max="2051" width="14.5" customWidth="1"/>
    <col min="2052" max="2052" width="45.875" customWidth="1"/>
    <col min="2054" max="2054" width="10" customWidth="1"/>
    <col min="2305" max="2305" width="4.875" customWidth="1"/>
    <col min="2306" max="2306" width="18.125" customWidth="1"/>
    <col min="2307" max="2307" width="14.5" customWidth="1"/>
    <col min="2308" max="2308" width="45.875" customWidth="1"/>
    <col min="2310" max="2310" width="10" customWidth="1"/>
    <col min="2561" max="2561" width="4.875" customWidth="1"/>
    <col min="2562" max="2562" width="18.125" customWidth="1"/>
    <col min="2563" max="2563" width="14.5" customWidth="1"/>
    <col min="2564" max="2564" width="45.875" customWidth="1"/>
    <col min="2566" max="2566" width="10" customWidth="1"/>
    <col min="2817" max="2817" width="4.875" customWidth="1"/>
    <col min="2818" max="2818" width="18.125" customWidth="1"/>
    <col min="2819" max="2819" width="14.5" customWidth="1"/>
    <col min="2820" max="2820" width="45.875" customWidth="1"/>
    <col min="2822" max="2822" width="10" customWidth="1"/>
    <col min="3073" max="3073" width="4.875" customWidth="1"/>
    <col min="3074" max="3074" width="18.125" customWidth="1"/>
    <col min="3075" max="3075" width="14.5" customWidth="1"/>
    <col min="3076" max="3076" width="45.875" customWidth="1"/>
    <col min="3078" max="3078" width="10" customWidth="1"/>
    <col min="3329" max="3329" width="4.875" customWidth="1"/>
    <col min="3330" max="3330" width="18.125" customWidth="1"/>
    <col min="3331" max="3331" width="14.5" customWidth="1"/>
    <col min="3332" max="3332" width="45.875" customWidth="1"/>
    <col min="3334" max="3334" width="10" customWidth="1"/>
    <col min="3585" max="3585" width="4.875" customWidth="1"/>
    <col min="3586" max="3586" width="18.125" customWidth="1"/>
    <col min="3587" max="3587" width="14.5" customWidth="1"/>
    <col min="3588" max="3588" width="45.875" customWidth="1"/>
    <col min="3590" max="3590" width="10" customWidth="1"/>
    <col min="3841" max="3841" width="4.875" customWidth="1"/>
    <col min="3842" max="3842" width="18.125" customWidth="1"/>
    <col min="3843" max="3843" width="14.5" customWidth="1"/>
    <col min="3844" max="3844" width="45.875" customWidth="1"/>
    <col min="3846" max="3846" width="10" customWidth="1"/>
    <col min="4097" max="4097" width="4.875" customWidth="1"/>
    <col min="4098" max="4098" width="18.125" customWidth="1"/>
    <col min="4099" max="4099" width="14.5" customWidth="1"/>
    <col min="4100" max="4100" width="45.875" customWidth="1"/>
    <col min="4102" max="4102" width="10" customWidth="1"/>
    <col min="4353" max="4353" width="4.875" customWidth="1"/>
    <col min="4354" max="4354" width="18.125" customWidth="1"/>
    <col min="4355" max="4355" width="14.5" customWidth="1"/>
    <col min="4356" max="4356" width="45.875" customWidth="1"/>
    <col min="4358" max="4358" width="10" customWidth="1"/>
    <col min="4609" max="4609" width="4.875" customWidth="1"/>
    <col min="4610" max="4610" width="18.125" customWidth="1"/>
    <col min="4611" max="4611" width="14.5" customWidth="1"/>
    <col min="4612" max="4612" width="45.875" customWidth="1"/>
    <col min="4614" max="4614" width="10" customWidth="1"/>
    <col min="4865" max="4865" width="4.875" customWidth="1"/>
    <col min="4866" max="4866" width="18.125" customWidth="1"/>
    <col min="4867" max="4867" width="14.5" customWidth="1"/>
    <col min="4868" max="4868" width="45.875" customWidth="1"/>
    <col min="4870" max="4870" width="10" customWidth="1"/>
    <col min="5121" max="5121" width="4.875" customWidth="1"/>
    <col min="5122" max="5122" width="18.125" customWidth="1"/>
    <col min="5123" max="5123" width="14.5" customWidth="1"/>
    <col min="5124" max="5124" width="45.875" customWidth="1"/>
    <col min="5126" max="5126" width="10" customWidth="1"/>
    <col min="5377" max="5377" width="4.875" customWidth="1"/>
    <col min="5378" max="5378" width="18.125" customWidth="1"/>
    <col min="5379" max="5379" width="14.5" customWidth="1"/>
    <col min="5380" max="5380" width="45.875" customWidth="1"/>
    <col min="5382" max="5382" width="10" customWidth="1"/>
    <col min="5633" max="5633" width="4.875" customWidth="1"/>
    <col min="5634" max="5634" width="18.125" customWidth="1"/>
    <col min="5635" max="5635" width="14.5" customWidth="1"/>
    <col min="5636" max="5636" width="45.875" customWidth="1"/>
    <col min="5638" max="5638" width="10" customWidth="1"/>
    <col min="5889" max="5889" width="4.875" customWidth="1"/>
    <col min="5890" max="5890" width="18.125" customWidth="1"/>
    <col min="5891" max="5891" width="14.5" customWidth="1"/>
    <col min="5892" max="5892" width="45.875" customWidth="1"/>
    <col min="5894" max="5894" width="10" customWidth="1"/>
    <col min="6145" max="6145" width="4.875" customWidth="1"/>
    <col min="6146" max="6146" width="18.125" customWidth="1"/>
    <col min="6147" max="6147" width="14.5" customWidth="1"/>
    <col min="6148" max="6148" width="45.875" customWidth="1"/>
    <col min="6150" max="6150" width="10" customWidth="1"/>
    <col min="6401" max="6401" width="4.875" customWidth="1"/>
    <col min="6402" max="6402" width="18.125" customWidth="1"/>
    <col min="6403" max="6403" width="14.5" customWidth="1"/>
    <col min="6404" max="6404" width="45.875" customWidth="1"/>
    <col min="6406" max="6406" width="10" customWidth="1"/>
    <col min="6657" max="6657" width="4.875" customWidth="1"/>
    <col min="6658" max="6658" width="18.125" customWidth="1"/>
    <col min="6659" max="6659" width="14.5" customWidth="1"/>
    <col min="6660" max="6660" width="45.875" customWidth="1"/>
    <col min="6662" max="6662" width="10" customWidth="1"/>
    <col min="6913" max="6913" width="4.875" customWidth="1"/>
    <col min="6914" max="6914" width="18.125" customWidth="1"/>
    <col min="6915" max="6915" width="14.5" customWidth="1"/>
    <col min="6916" max="6916" width="45.875" customWidth="1"/>
    <col min="6918" max="6918" width="10" customWidth="1"/>
    <col min="7169" max="7169" width="4.875" customWidth="1"/>
    <col min="7170" max="7170" width="18.125" customWidth="1"/>
    <col min="7171" max="7171" width="14.5" customWidth="1"/>
    <col min="7172" max="7172" width="45.875" customWidth="1"/>
    <col min="7174" max="7174" width="10" customWidth="1"/>
    <col min="7425" max="7425" width="4.875" customWidth="1"/>
    <col min="7426" max="7426" width="18.125" customWidth="1"/>
    <col min="7427" max="7427" width="14.5" customWidth="1"/>
    <col min="7428" max="7428" width="45.875" customWidth="1"/>
    <col min="7430" max="7430" width="10" customWidth="1"/>
    <col min="7681" max="7681" width="4.875" customWidth="1"/>
    <col min="7682" max="7682" width="18.125" customWidth="1"/>
    <col min="7683" max="7683" width="14.5" customWidth="1"/>
    <col min="7684" max="7684" width="45.875" customWidth="1"/>
    <col min="7686" max="7686" width="10" customWidth="1"/>
    <col min="7937" max="7937" width="4.875" customWidth="1"/>
    <col min="7938" max="7938" width="18.125" customWidth="1"/>
    <col min="7939" max="7939" width="14.5" customWidth="1"/>
    <col min="7940" max="7940" width="45.875" customWidth="1"/>
    <col min="7942" max="7942" width="10" customWidth="1"/>
    <col min="8193" max="8193" width="4.875" customWidth="1"/>
    <col min="8194" max="8194" width="18.125" customWidth="1"/>
    <col min="8195" max="8195" width="14.5" customWidth="1"/>
    <col min="8196" max="8196" width="45.875" customWidth="1"/>
    <col min="8198" max="8198" width="10" customWidth="1"/>
    <col min="8449" max="8449" width="4.875" customWidth="1"/>
    <col min="8450" max="8450" width="18.125" customWidth="1"/>
    <col min="8451" max="8451" width="14.5" customWidth="1"/>
    <col min="8452" max="8452" width="45.875" customWidth="1"/>
    <col min="8454" max="8454" width="10" customWidth="1"/>
    <col min="8705" max="8705" width="4.875" customWidth="1"/>
    <col min="8706" max="8706" width="18.125" customWidth="1"/>
    <col min="8707" max="8707" width="14.5" customWidth="1"/>
    <col min="8708" max="8708" width="45.875" customWidth="1"/>
    <col min="8710" max="8710" width="10" customWidth="1"/>
    <col min="8961" max="8961" width="4.875" customWidth="1"/>
    <col min="8962" max="8962" width="18.125" customWidth="1"/>
    <col min="8963" max="8963" width="14.5" customWidth="1"/>
    <col min="8964" max="8964" width="45.875" customWidth="1"/>
    <col min="8966" max="8966" width="10" customWidth="1"/>
    <col min="9217" max="9217" width="4.875" customWidth="1"/>
    <col min="9218" max="9218" width="18.125" customWidth="1"/>
    <col min="9219" max="9219" width="14.5" customWidth="1"/>
    <col min="9220" max="9220" width="45.875" customWidth="1"/>
    <col min="9222" max="9222" width="10" customWidth="1"/>
    <col min="9473" max="9473" width="4.875" customWidth="1"/>
    <col min="9474" max="9474" width="18.125" customWidth="1"/>
    <col min="9475" max="9475" width="14.5" customWidth="1"/>
    <col min="9476" max="9476" width="45.875" customWidth="1"/>
    <col min="9478" max="9478" width="10" customWidth="1"/>
    <col min="9729" max="9729" width="4.875" customWidth="1"/>
    <col min="9730" max="9730" width="18.125" customWidth="1"/>
    <col min="9731" max="9731" width="14.5" customWidth="1"/>
    <col min="9732" max="9732" width="45.875" customWidth="1"/>
    <col min="9734" max="9734" width="10" customWidth="1"/>
    <col min="9985" max="9985" width="4.875" customWidth="1"/>
    <col min="9986" max="9986" width="18.125" customWidth="1"/>
    <col min="9987" max="9987" width="14.5" customWidth="1"/>
    <col min="9988" max="9988" width="45.875" customWidth="1"/>
    <col min="9990" max="9990" width="10" customWidth="1"/>
    <col min="10241" max="10241" width="4.875" customWidth="1"/>
    <col min="10242" max="10242" width="18.125" customWidth="1"/>
    <col min="10243" max="10243" width="14.5" customWidth="1"/>
    <col min="10244" max="10244" width="45.875" customWidth="1"/>
    <col min="10246" max="10246" width="10" customWidth="1"/>
    <col min="10497" max="10497" width="4.875" customWidth="1"/>
    <col min="10498" max="10498" width="18.125" customWidth="1"/>
    <col min="10499" max="10499" width="14.5" customWidth="1"/>
    <col min="10500" max="10500" width="45.875" customWidth="1"/>
    <col min="10502" max="10502" width="10" customWidth="1"/>
    <col min="10753" max="10753" width="4.875" customWidth="1"/>
    <col min="10754" max="10754" width="18.125" customWidth="1"/>
    <col min="10755" max="10755" width="14.5" customWidth="1"/>
    <col min="10756" max="10756" width="45.875" customWidth="1"/>
    <col min="10758" max="10758" width="10" customWidth="1"/>
    <col min="11009" max="11009" width="4.875" customWidth="1"/>
    <col min="11010" max="11010" width="18.125" customWidth="1"/>
    <col min="11011" max="11011" width="14.5" customWidth="1"/>
    <col min="11012" max="11012" width="45.875" customWidth="1"/>
    <col min="11014" max="11014" width="10" customWidth="1"/>
    <col min="11265" max="11265" width="4.875" customWidth="1"/>
    <col min="11266" max="11266" width="18.125" customWidth="1"/>
    <col min="11267" max="11267" width="14.5" customWidth="1"/>
    <col min="11268" max="11268" width="45.875" customWidth="1"/>
    <col min="11270" max="11270" width="10" customWidth="1"/>
    <col min="11521" max="11521" width="4.875" customWidth="1"/>
    <col min="11522" max="11522" width="18.125" customWidth="1"/>
    <col min="11523" max="11523" width="14.5" customWidth="1"/>
    <col min="11524" max="11524" width="45.875" customWidth="1"/>
    <col min="11526" max="11526" width="10" customWidth="1"/>
    <col min="11777" max="11777" width="4.875" customWidth="1"/>
    <col min="11778" max="11778" width="18.125" customWidth="1"/>
    <col min="11779" max="11779" width="14.5" customWidth="1"/>
    <col min="11780" max="11780" width="45.875" customWidth="1"/>
    <col min="11782" max="11782" width="10" customWidth="1"/>
    <col min="12033" max="12033" width="4.875" customWidth="1"/>
    <col min="12034" max="12034" width="18.125" customWidth="1"/>
    <col min="12035" max="12035" width="14.5" customWidth="1"/>
    <col min="12036" max="12036" width="45.875" customWidth="1"/>
    <col min="12038" max="12038" width="10" customWidth="1"/>
    <col min="12289" max="12289" width="4.875" customWidth="1"/>
    <col min="12290" max="12290" width="18.125" customWidth="1"/>
    <col min="12291" max="12291" width="14.5" customWidth="1"/>
    <col min="12292" max="12292" width="45.875" customWidth="1"/>
    <col min="12294" max="12294" width="10" customWidth="1"/>
    <col min="12545" max="12545" width="4.875" customWidth="1"/>
    <col min="12546" max="12546" width="18.125" customWidth="1"/>
    <col min="12547" max="12547" width="14.5" customWidth="1"/>
    <col min="12548" max="12548" width="45.875" customWidth="1"/>
    <col min="12550" max="12550" width="10" customWidth="1"/>
    <col min="12801" max="12801" width="4.875" customWidth="1"/>
    <col min="12802" max="12802" width="18.125" customWidth="1"/>
    <col min="12803" max="12803" width="14.5" customWidth="1"/>
    <col min="12804" max="12804" width="45.875" customWidth="1"/>
    <col min="12806" max="12806" width="10" customWidth="1"/>
    <col min="13057" max="13057" width="4.875" customWidth="1"/>
    <col min="13058" max="13058" width="18.125" customWidth="1"/>
    <col min="13059" max="13059" width="14.5" customWidth="1"/>
    <col min="13060" max="13060" width="45.875" customWidth="1"/>
    <col min="13062" max="13062" width="10" customWidth="1"/>
    <col min="13313" max="13313" width="4.875" customWidth="1"/>
    <col min="13314" max="13314" width="18.125" customWidth="1"/>
    <col min="13315" max="13315" width="14.5" customWidth="1"/>
    <col min="13316" max="13316" width="45.875" customWidth="1"/>
    <col min="13318" max="13318" width="10" customWidth="1"/>
    <col min="13569" max="13569" width="4.875" customWidth="1"/>
    <col min="13570" max="13570" width="18.125" customWidth="1"/>
    <col min="13571" max="13571" width="14.5" customWidth="1"/>
    <col min="13572" max="13572" width="45.875" customWidth="1"/>
    <col min="13574" max="13574" width="10" customWidth="1"/>
    <col min="13825" max="13825" width="4.875" customWidth="1"/>
    <col min="13826" max="13826" width="18.125" customWidth="1"/>
    <col min="13827" max="13827" width="14.5" customWidth="1"/>
    <col min="13828" max="13828" width="45.875" customWidth="1"/>
    <col min="13830" max="13830" width="10" customWidth="1"/>
    <col min="14081" max="14081" width="4.875" customWidth="1"/>
    <col min="14082" max="14082" width="18.125" customWidth="1"/>
    <col min="14083" max="14083" width="14.5" customWidth="1"/>
    <col min="14084" max="14084" width="45.875" customWidth="1"/>
    <col min="14086" max="14086" width="10" customWidth="1"/>
    <col min="14337" max="14337" width="4.875" customWidth="1"/>
    <col min="14338" max="14338" width="18.125" customWidth="1"/>
    <col min="14339" max="14339" width="14.5" customWidth="1"/>
    <col min="14340" max="14340" width="45.875" customWidth="1"/>
    <col min="14342" max="14342" width="10" customWidth="1"/>
    <col min="14593" max="14593" width="4.875" customWidth="1"/>
    <col min="14594" max="14594" width="18.125" customWidth="1"/>
    <col min="14595" max="14595" width="14.5" customWidth="1"/>
    <col min="14596" max="14596" width="45.875" customWidth="1"/>
    <col min="14598" max="14598" width="10" customWidth="1"/>
    <col min="14849" max="14849" width="4.875" customWidth="1"/>
    <col min="14850" max="14850" width="18.125" customWidth="1"/>
    <col min="14851" max="14851" width="14.5" customWidth="1"/>
    <col min="14852" max="14852" width="45.875" customWidth="1"/>
    <col min="14854" max="14854" width="10" customWidth="1"/>
    <col min="15105" max="15105" width="4.875" customWidth="1"/>
    <col min="15106" max="15106" width="18.125" customWidth="1"/>
    <col min="15107" max="15107" width="14.5" customWidth="1"/>
    <col min="15108" max="15108" width="45.875" customWidth="1"/>
    <col min="15110" max="15110" width="10" customWidth="1"/>
    <col min="15361" max="15361" width="4.875" customWidth="1"/>
    <col min="15362" max="15362" width="18.125" customWidth="1"/>
    <col min="15363" max="15363" width="14.5" customWidth="1"/>
    <col min="15364" max="15364" width="45.875" customWidth="1"/>
    <col min="15366" max="15366" width="10" customWidth="1"/>
    <col min="15617" max="15617" width="4.875" customWidth="1"/>
    <col min="15618" max="15618" width="18.125" customWidth="1"/>
    <col min="15619" max="15619" width="14.5" customWidth="1"/>
    <col min="15620" max="15620" width="45.875" customWidth="1"/>
    <col min="15622" max="15622" width="10" customWidth="1"/>
    <col min="15873" max="15873" width="4.875" customWidth="1"/>
    <col min="15874" max="15874" width="18.125" customWidth="1"/>
    <col min="15875" max="15875" width="14.5" customWidth="1"/>
    <col min="15876" max="15876" width="45.875" customWidth="1"/>
    <col min="15878" max="15878" width="10" customWidth="1"/>
    <col min="16129" max="16129" width="4.875" customWidth="1"/>
    <col min="16130" max="16130" width="18.125" customWidth="1"/>
    <col min="16131" max="16131" width="14.5" customWidth="1"/>
    <col min="16132" max="16132" width="45.875" customWidth="1"/>
    <col min="16134" max="16134" width="10" customWidth="1"/>
  </cols>
  <sheetData>
    <row r="1" spans="1:7" ht="17.25" x14ac:dyDescent="0.15">
      <c r="A1" s="114" t="s">
        <v>57</v>
      </c>
      <c r="B1" s="114"/>
      <c r="C1" s="114"/>
      <c r="D1" s="114"/>
    </row>
    <row r="2" spans="1:7" x14ac:dyDescent="0.15">
      <c r="D2" s="100" t="s">
        <v>86</v>
      </c>
    </row>
    <row r="3" spans="1:7" ht="15" thickBot="1" x14ac:dyDescent="0.2">
      <c r="B3" s="82"/>
      <c r="C3" s="83"/>
      <c r="D3" s="82"/>
    </row>
    <row r="4" spans="1:7" ht="28.5" customHeight="1" thickBot="1" x14ac:dyDescent="0.2">
      <c r="A4" s="6" t="s">
        <v>0</v>
      </c>
      <c r="B4" s="1" t="s">
        <v>1</v>
      </c>
      <c r="C4" s="1" t="s">
        <v>2</v>
      </c>
      <c r="D4" s="2" t="s">
        <v>3</v>
      </c>
    </row>
    <row r="5" spans="1:7" ht="28.5" customHeight="1" thickTop="1" x14ac:dyDescent="0.15">
      <c r="A5" s="7">
        <v>1</v>
      </c>
      <c r="B5" s="8" t="s">
        <v>4</v>
      </c>
      <c r="C5" s="9"/>
      <c r="D5" s="3" t="s">
        <v>58</v>
      </c>
    </row>
    <row r="6" spans="1:7" ht="28.5" customHeight="1" x14ac:dyDescent="0.15">
      <c r="A6" s="18">
        <v>2</v>
      </c>
      <c r="B6" s="19" t="s">
        <v>5</v>
      </c>
      <c r="C6" s="20"/>
      <c r="D6" s="24"/>
    </row>
    <row r="7" spans="1:7" ht="28.5" customHeight="1" thickBot="1" x14ac:dyDescent="0.2">
      <c r="A7" s="18">
        <v>3</v>
      </c>
      <c r="B7" s="19" t="s">
        <v>6</v>
      </c>
      <c r="C7" s="20"/>
      <c r="D7" s="24"/>
      <c r="F7" s="86"/>
      <c r="G7" s="5"/>
    </row>
    <row r="8" spans="1:7" ht="28.5" customHeight="1" thickBot="1" x14ac:dyDescent="0.2">
      <c r="A8" s="13">
        <v>4</v>
      </c>
      <c r="B8" s="14" t="s">
        <v>39</v>
      </c>
      <c r="C8" s="15"/>
      <c r="D8" s="16"/>
      <c r="F8" s="86"/>
      <c r="G8" s="5"/>
    </row>
    <row r="9" spans="1:7" ht="28.5" customHeight="1" x14ac:dyDescent="0.15">
      <c r="A9" s="7">
        <v>5</v>
      </c>
      <c r="B9" s="8" t="s">
        <v>7</v>
      </c>
      <c r="C9" s="17"/>
      <c r="D9" s="22" t="s">
        <v>44</v>
      </c>
      <c r="F9" s="79"/>
      <c r="G9" s="5"/>
    </row>
    <row r="10" spans="1:7" ht="28.5" customHeight="1" x14ac:dyDescent="0.15">
      <c r="A10" s="76">
        <v>6</v>
      </c>
      <c r="B10" s="77" t="s">
        <v>37</v>
      </c>
      <c r="C10" s="87"/>
      <c r="D10" s="78"/>
      <c r="F10" s="79"/>
      <c r="G10" s="5"/>
    </row>
    <row r="11" spans="1:7" ht="28.5" customHeight="1" thickBot="1" x14ac:dyDescent="0.2">
      <c r="A11" s="18">
        <v>7</v>
      </c>
      <c r="B11" s="19" t="s">
        <v>8</v>
      </c>
      <c r="C11" s="20"/>
      <c r="D11" s="90"/>
    </row>
    <row r="12" spans="1:7" ht="28.5" customHeight="1" thickBot="1" x14ac:dyDescent="0.2">
      <c r="A12" s="13">
        <v>8</v>
      </c>
      <c r="B12" s="14" t="s">
        <v>40</v>
      </c>
      <c r="C12" s="15"/>
      <c r="D12" s="21"/>
    </row>
    <row r="13" spans="1:7" ht="34.5" customHeight="1" x14ac:dyDescent="0.15">
      <c r="A13" s="115">
        <v>9</v>
      </c>
      <c r="B13" s="8" t="s">
        <v>61</v>
      </c>
      <c r="C13" s="9"/>
      <c r="D13" s="99" t="s">
        <v>64</v>
      </c>
    </row>
    <row r="14" spans="1:7" ht="34.5" customHeight="1" x14ac:dyDescent="0.15">
      <c r="A14" s="116"/>
      <c r="B14" s="8" t="s">
        <v>62</v>
      </c>
      <c r="C14" s="9"/>
      <c r="D14" s="99" t="s">
        <v>63</v>
      </c>
    </row>
    <row r="15" spans="1:7" ht="28.5" customHeight="1" x14ac:dyDescent="0.15">
      <c r="A15" s="10">
        <v>10</v>
      </c>
      <c r="B15" s="11" t="s">
        <v>9</v>
      </c>
      <c r="C15" s="12"/>
      <c r="D15" s="89"/>
    </row>
    <row r="16" spans="1:7" ht="28.5" customHeight="1" x14ac:dyDescent="0.15">
      <c r="A16" s="10">
        <v>11</v>
      </c>
      <c r="B16" s="11" t="s">
        <v>10</v>
      </c>
      <c r="C16" s="12"/>
      <c r="D16" s="4" t="s">
        <v>46</v>
      </c>
    </row>
    <row r="17" spans="1:4" ht="28.5" customHeight="1" x14ac:dyDescent="0.15">
      <c r="A17" s="10">
        <v>12</v>
      </c>
      <c r="B17" s="23" t="s">
        <v>11</v>
      </c>
      <c r="C17" s="12"/>
      <c r="D17" s="4" t="s">
        <v>47</v>
      </c>
    </row>
    <row r="18" spans="1:4" ht="28.5" customHeight="1" x14ac:dyDescent="0.15">
      <c r="A18" s="10">
        <v>13</v>
      </c>
      <c r="B18" s="11" t="s">
        <v>12</v>
      </c>
      <c r="C18" s="12"/>
      <c r="D18" s="4" t="s">
        <v>36</v>
      </c>
    </row>
    <row r="19" spans="1:4" ht="28.5" customHeight="1" x14ac:dyDescent="0.15">
      <c r="A19" s="18">
        <v>14</v>
      </c>
      <c r="B19" s="19" t="s">
        <v>41</v>
      </c>
      <c r="C19" s="20"/>
      <c r="D19" s="24"/>
    </row>
    <row r="20" spans="1:4" ht="28.5" customHeight="1" thickBot="1" x14ac:dyDescent="0.2">
      <c r="A20" s="18">
        <v>15</v>
      </c>
      <c r="B20" s="19" t="s">
        <v>13</v>
      </c>
      <c r="C20" s="20"/>
      <c r="D20" s="24"/>
    </row>
    <row r="21" spans="1:4" ht="28.5" customHeight="1" thickBot="1" x14ac:dyDescent="0.2">
      <c r="A21" s="13">
        <v>16</v>
      </c>
      <c r="B21" s="88" t="s">
        <v>42</v>
      </c>
      <c r="C21" s="15"/>
      <c r="D21" s="21"/>
    </row>
    <row r="22" spans="1:4" ht="28.5" customHeight="1" thickBot="1" x14ac:dyDescent="0.2">
      <c r="A22" s="13">
        <v>17</v>
      </c>
      <c r="B22" s="84" t="s">
        <v>43</v>
      </c>
      <c r="C22" s="15"/>
      <c r="D22" s="21"/>
    </row>
    <row r="23" spans="1:4" ht="28.5" customHeight="1" x14ac:dyDescent="0.15">
      <c r="A23" s="7">
        <v>18</v>
      </c>
      <c r="B23" s="8" t="s">
        <v>14</v>
      </c>
      <c r="C23" s="9"/>
      <c r="D23" s="3"/>
    </row>
    <row r="24" spans="1:4" ht="28.5" customHeight="1" thickBot="1" x14ac:dyDescent="0.2">
      <c r="A24" s="25">
        <v>19</v>
      </c>
      <c r="B24" s="26" t="s">
        <v>45</v>
      </c>
      <c r="C24" s="27"/>
      <c r="D24" s="28"/>
    </row>
    <row r="26" spans="1:4" x14ac:dyDescent="0.15">
      <c r="C26" s="75"/>
    </row>
  </sheetData>
  <mergeCells count="2">
    <mergeCell ref="A1:D1"/>
    <mergeCell ref="A13:A14"/>
  </mergeCells>
  <phoneticPr fontId="2"/>
  <pageMargins left="0.70866141732283472" right="0.5118110236220472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26"/>
  <sheetViews>
    <sheetView zoomScaleNormal="100" workbookViewId="0">
      <selection activeCell="C26" sqref="C26"/>
    </sheetView>
  </sheetViews>
  <sheetFormatPr defaultRowHeight="13.5" x14ac:dyDescent="0.15"/>
  <cols>
    <col min="1" max="1" width="4" customWidth="1"/>
    <col min="2" max="2" width="4.75" customWidth="1"/>
    <col min="3" max="3" width="21.125" customWidth="1"/>
    <col min="4" max="4" width="8.625" customWidth="1"/>
    <col min="5" max="5" width="10.875" customWidth="1"/>
    <col min="6" max="6" width="12" customWidth="1"/>
    <col min="7" max="7" width="9.25" customWidth="1"/>
    <col min="8" max="8" width="12.75" customWidth="1"/>
    <col min="9" max="9" width="15.625" customWidth="1"/>
    <col min="10" max="11" width="9.75" customWidth="1"/>
    <col min="12" max="13" width="8.875" customWidth="1"/>
    <col min="14" max="14" width="12.375" hidden="1" customWidth="1"/>
    <col min="15" max="15" width="11" bestFit="1" customWidth="1"/>
    <col min="16" max="16" width="7" customWidth="1"/>
    <col min="253" max="253" width="6.25" customWidth="1"/>
    <col min="254" max="254" width="11.5" customWidth="1"/>
    <col min="255" max="255" width="5.375" customWidth="1"/>
    <col min="256" max="256" width="10.875" customWidth="1"/>
    <col min="257" max="257" width="4.625" customWidth="1"/>
    <col min="258" max="258" width="12" customWidth="1"/>
    <col min="259" max="259" width="8.625" customWidth="1"/>
    <col min="260" max="260" width="11.375" customWidth="1"/>
    <col min="261" max="261" width="10.125" customWidth="1"/>
    <col min="262" max="263" width="6.875" customWidth="1"/>
    <col min="264" max="264" width="11.375" customWidth="1"/>
    <col min="265" max="265" width="13.625" customWidth="1"/>
    <col min="266" max="266" width="10.25" customWidth="1"/>
    <col min="267" max="267" width="11.25" customWidth="1"/>
    <col min="268" max="269" width="8.875" customWidth="1"/>
    <col min="270" max="270" width="12.375" customWidth="1"/>
    <col min="271" max="271" width="4.875" customWidth="1"/>
    <col min="272" max="272" width="7" customWidth="1"/>
    <col min="509" max="509" width="6.25" customWidth="1"/>
    <col min="510" max="510" width="11.5" customWidth="1"/>
    <col min="511" max="511" width="5.375" customWidth="1"/>
    <col min="512" max="512" width="10.875" customWidth="1"/>
    <col min="513" max="513" width="4.625" customWidth="1"/>
    <col min="514" max="514" width="12" customWidth="1"/>
    <col min="515" max="515" width="8.625" customWidth="1"/>
    <col min="516" max="516" width="11.375" customWidth="1"/>
    <col min="517" max="517" width="10.125" customWidth="1"/>
    <col min="518" max="519" width="6.875" customWidth="1"/>
    <col min="520" max="520" width="11.375" customWidth="1"/>
    <col min="521" max="521" width="13.625" customWidth="1"/>
    <col min="522" max="522" width="10.25" customWidth="1"/>
    <col min="523" max="523" width="11.25" customWidth="1"/>
    <col min="524" max="525" width="8.875" customWidth="1"/>
    <col min="526" max="526" width="12.375" customWidth="1"/>
    <col min="527" max="527" width="4.875" customWidth="1"/>
    <col min="528" max="528" width="7" customWidth="1"/>
    <col min="765" max="765" width="6.25" customWidth="1"/>
    <col min="766" max="766" width="11.5" customWidth="1"/>
    <col min="767" max="767" width="5.375" customWidth="1"/>
    <col min="768" max="768" width="10.875" customWidth="1"/>
    <col min="769" max="769" width="4.625" customWidth="1"/>
    <col min="770" max="770" width="12" customWidth="1"/>
    <col min="771" max="771" width="8.625" customWidth="1"/>
    <col min="772" max="772" width="11.375" customWidth="1"/>
    <col min="773" max="773" width="10.125" customWidth="1"/>
    <col min="774" max="775" width="6.875" customWidth="1"/>
    <col min="776" max="776" width="11.375" customWidth="1"/>
    <col min="777" max="777" width="13.625" customWidth="1"/>
    <col min="778" max="778" width="10.25" customWidth="1"/>
    <col min="779" max="779" width="11.25" customWidth="1"/>
    <col min="780" max="781" width="8.875" customWidth="1"/>
    <col min="782" max="782" width="12.375" customWidth="1"/>
    <col min="783" max="783" width="4.875" customWidth="1"/>
    <col min="784" max="784" width="7" customWidth="1"/>
    <col min="1021" max="1021" width="6.25" customWidth="1"/>
    <col min="1022" max="1022" width="11.5" customWidth="1"/>
    <col min="1023" max="1023" width="5.375" customWidth="1"/>
    <col min="1024" max="1024" width="10.875" customWidth="1"/>
    <col min="1025" max="1025" width="4.625" customWidth="1"/>
    <col min="1026" max="1026" width="12" customWidth="1"/>
    <col min="1027" max="1027" width="8.625" customWidth="1"/>
    <col min="1028" max="1028" width="11.375" customWidth="1"/>
    <col min="1029" max="1029" width="10.125" customWidth="1"/>
    <col min="1030" max="1031" width="6.875" customWidth="1"/>
    <col min="1032" max="1032" width="11.375" customWidth="1"/>
    <col min="1033" max="1033" width="13.625" customWidth="1"/>
    <col min="1034" max="1034" width="10.25" customWidth="1"/>
    <col min="1035" max="1035" width="11.25" customWidth="1"/>
    <col min="1036" max="1037" width="8.875" customWidth="1"/>
    <col min="1038" max="1038" width="12.375" customWidth="1"/>
    <col min="1039" max="1039" width="4.875" customWidth="1"/>
    <col min="1040" max="1040" width="7" customWidth="1"/>
    <col min="1277" max="1277" width="6.25" customWidth="1"/>
    <col min="1278" max="1278" width="11.5" customWidth="1"/>
    <col min="1279" max="1279" width="5.375" customWidth="1"/>
    <col min="1280" max="1280" width="10.875" customWidth="1"/>
    <col min="1281" max="1281" width="4.625" customWidth="1"/>
    <col min="1282" max="1282" width="12" customWidth="1"/>
    <col min="1283" max="1283" width="8.625" customWidth="1"/>
    <col min="1284" max="1284" width="11.375" customWidth="1"/>
    <col min="1285" max="1285" width="10.125" customWidth="1"/>
    <col min="1286" max="1287" width="6.875" customWidth="1"/>
    <col min="1288" max="1288" width="11.375" customWidth="1"/>
    <col min="1289" max="1289" width="13.625" customWidth="1"/>
    <col min="1290" max="1290" width="10.25" customWidth="1"/>
    <col min="1291" max="1291" width="11.25" customWidth="1"/>
    <col min="1292" max="1293" width="8.875" customWidth="1"/>
    <col min="1294" max="1294" width="12.375" customWidth="1"/>
    <col min="1295" max="1295" width="4.875" customWidth="1"/>
    <col min="1296" max="1296" width="7" customWidth="1"/>
    <col min="1533" max="1533" width="6.25" customWidth="1"/>
    <col min="1534" max="1534" width="11.5" customWidth="1"/>
    <col min="1535" max="1535" width="5.375" customWidth="1"/>
    <col min="1536" max="1536" width="10.875" customWidth="1"/>
    <col min="1537" max="1537" width="4.625" customWidth="1"/>
    <col min="1538" max="1538" width="12" customWidth="1"/>
    <col min="1539" max="1539" width="8.625" customWidth="1"/>
    <col min="1540" max="1540" width="11.375" customWidth="1"/>
    <col min="1541" max="1541" width="10.125" customWidth="1"/>
    <col min="1542" max="1543" width="6.875" customWidth="1"/>
    <col min="1544" max="1544" width="11.375" customWidth="1"/>
    <col min="1545" max="1545" width="13.625" customWidth="1"/>
    <col min="1546" max="1546" width="10.25" customWidth="1"/>
    <col min="1547" max="1547" width="11.25" customWidth="1"/>
    <col min="1548" max="1549" width="8.875" customWidth="1"/>
    <col min="1550" max="1550" width="12.375" customWidth="1"/>
    <col min="1551" max="1551" width="4.875" customWidth="1"/>
    <col min="1552" max="1552" width="7" customWidth="1"/>
    <col min="1789" max="1789" width="6.25" customWidth="1"/>
    <col min="1790" max="1790" width="11.5" customWidth="1"/>
    <col min="1791" max="1791" width="5.375" customWidth="1"/>
    <col min="1792" max="1792" width="10.875" customWidth="1"/>
    <col min="1793" max="1793" width="4.625" customWidth="1"/>
    <col min="1794" max="1794" width="12" customWidth="1"/>
    <col min="1795" max="1795" width="8.625" customWidth="1"/>
    <col min="1796" max="1796" width="11.375" customWidth="1"/>
    <col min="1797" max="1797" width="10.125" customWidth="1"/>
    <col min="1798" max="1799" width="6.875" customWidth="1"/>
    <col min="1800" max="1800" width="11.375" customWidth="1"/>
    <col min="1801" max="1801" width="13.625" customWidth="1"/>
    <col min="1802" max="1802" width="10.25" customWidth="1"/>
    <col min="1803" max="1803" width="11.25" customWidth="1"/>
    <col min="1804" max="1805" width="8.875" customWidth="1"/>
    <col min="1806" max="1806" width="12.375" customWidth="1"/>
    <col min="1807" max="1807" width="4.875" customWidth="1"/>
    <col min="1808" max="1808" width="7" customWidth="1"/>
    <col min="2045" max="2045" width="6.25" customWidth="1"/>
    <col min="2046" max="2046" width="11.5" customWidth="1"/>
    <col min="2047" max="2047" width="5.375" customWidth="1"/>
    <col min="2048" max="2048" width="10.875" customWidth="1"/>
    <col min="2049" max="2049" width="4.625" customWidth="1"/>
    <col min="2050" max="2050" width="12" customWidth="1"/>
    <col min="2051" max="2051" width="8.625" customWidth="1"/>
    <col min="2052" max="2052" width="11.375" customWidth="1"/>
    <col min="2053" max="2053" width="10.125" customWidth="1"/>
    <col min="2054" max="2055" width="6.875" customWidth="1"/>
    <col min="2056" max="2056" width="11.375" customWidth="1"/>
    <col min="2057" max="2057" width="13.625" customWidth="1"/>
    <col min="2058" max="2058" width="10.25" customWidth="1"/>
    <col min="2059" max="2059" width="11.25" customWidth="1"/>
    <col min="2060" max="2061" width="8.875" customWidth="1"/>
    <col min="2062" max="2062" width="12.375" customWidth="1"/>
    <col min="2063" max="2063" width="4.875" customWidth="1"/>
    <col min="2064" max="2064" width="7" customWidth="1"/>
    <col min="2301" max="2301" width="6.25" customWidth="1"/>
    <col min="2302" max="2302" width="11.5" customWidth="1"/>
    <col min="2303" max="2303" width="5.375" customWidth="1"/>
    <col min="2304" max="2304" width="10.875" customWidth="1"/>
    <col min="2305" max="2305" width="4.625" customWidth="1"/>
    <col min="2306" max="2306" width="12" customWidth="1"/>
    <col min="2307" max="2307" width="8.625" customWidth="1"/>
    <col min="2308" max="2308" width="11.375" customWidth="1"/>
    <col min="2309" max="2309" width="10.125" customWidth="1"/>
    <col min="2310" max="2311" width="6.875" customWidth="1"/>
    <col min="2312" max="2312" width="11.375" customWidth="1"/>
    <col min="2313" max="2313" width="13.625" customWidth="1"/>
    <col min="2314" max="2314" width="10.25" customWidth="1"/>
    <col min="2315" max="2315" width="11.25" customWidth="1"/>
    <col min="2316" max="2317" width="8.875" customWidth="1"/>
    <col min="2318" max="2318" width="12.375" customWidth="1"/>
    <col min="2319" max="2319" width="4.875" customWidth="1"/>
    <col min="2320" max="2320" width="7" customWidth="1"/>
    <col min="2557" max="2557" width="6.25" customWidth="1"/>
    <col min="2558" max="2558" width="11.5" customWidth="1"/>
    <col min="2559" max="2559" width="5.375" customWidth="1"/>
    <col min="2560" max="2560" width="10.875" customWidth="1"/>
    <col min="2561" max="2561" width="4.625" customWidth="1"/>
    <col min="2562" max="2562" width="12" customWidth="1"/>
    <col min="2563" max="2563" width="8.625" customWidth="1"/>
    <col min="2564" max="2564" width="11.375" customWidth="1"/>
    <col min="2565" max="2565" width="10.125" customWidth="1"/>
    <col min="2566" max="2567" width="6.875" customWidth="1"/>
    <col min="2568" max="2568" width="11.375" customWidth="1"/>
    <col min="2569" max="2569" width="13.625" customWidth="1"/>
    <col min="2570" max="2570" width="10.25" customWidth="1"/>
    <col min="2571" max="2571" width="11.25" customWidth="1"/>
    <col min="2572" max="2573" width="8.875" customWidth="1"/>
    <col min="2574" max="2574" width="12.375" customWidth="1"/>
    <col min="2575" max="2575" width="4.875" customWidth="1"/>
    <col min="2576" max="2576" width="7" customWidth="1"/>
    <col min="2813" max="2813" width="6.25" customWidth="1"/>
    <col min="2814" max="2814" width="11.5" customWidth="1"/>
    <col min="2815" max="2815" width="5.375" customWidth="1"/>
    <col min="2816" max="2816" width="10.875" customWidth="1"/>
    <col min="2817" max="2817" width="4.625" customWidth="1"/>
    <col min="2818" max="2818" width="12" customWidth="1"/>
    <col min="2819" max="2819" width="8.625" customWidth="1"/>
    <col min="2820" max="2820" width="11.375" customWidth="1"/>
    <col min="2821" max="2821" width="10.125" customWidth="1"/>
    <col min="2822" max="2823" width="6.875" customWidth="1"/>
    <col min="2824" max="2824" width="11.375" customWidth="1"/>
    <col min="2825" max="2825" width="13.625" customWidth="1"/>
    <col min="2826" max="2826" width="10.25" customWidth="1"/>
    <col min="2827" max="2827" width="11.25" customWidth="1"/>
    <col min="2828" max="2829" width="8.875" customWidth="1"/>
    <col min="2830" max="2830" width="12.375" customWidth="1"/>
    <col min="2831" max="2831" width="4.875" customWidth="1"/>
    <col min="2832" max="2832" width="7" customWidth="1"/>
    <col min="3069" max="3069" width="6.25" customWidth="1"/>
    <col min="3070" max="3070" width="11.5" customWidth="1"/>
    <col min="3071" max="3071" width="5.375" customWidth="1"/>
    <col min="3072" max="3072" width="10.875" customWidth="1"/>
    <col min="3073" max="3073" width="4.625" customWidth="1"/>
    <col min="3074" max="3074" width="12" customWidth="1"/>
    <col min="3075" max="3075" width="8.625" customWidth="1"/>
    <col min="3076" max="3076" width="11.375" customWidth="1"/>
    <col min="3077" max="3077" width="10.125" customWidth="1"/>
    <col min="3078" max="3079" width="6.875" customWidth="1"/>
    <col min="3080" max="3080" width="11.375" customWidth="1"/>
    <col min="3081" max="3081" width="13.625" customWidth="1"/>
    <col min="3082" max="3082" width="10.25" customWidth="1"/>
    <col min="3083" max="3083" width="11.25" customWidth="1"/>
    <col min="3084" max="3085" width="8.875" customWidth="1"/>
    <col min="3086" max="3086" width="12.375" customWidth="1"/>
    <col min="3087" max="3087" width="4.875" customWidth="1"/>
    <col min="3088" max="3088" width="7" customWidth="1"/>
    <col min="3325" max="3325" width="6.25" customWidth="1"/>
    <col min="3326" max="3326" width="11.5" customWidth="1"/>
    <col min="3327" max="3327" width="5.375" customWidth="1"/>
    <col min="3328" max="3328" width="10.875" customWidth="1"/>
    <col min="3329" max="3329" width="4.625" customWidth="1"/>
    <col min="3330" max="3330" width="12" customWidth="1"/>
    <col min="3331" max="3331" width="8.625" customWidth="1"/>
    <col min="3332" max="3332" width="11.375" customWidth="1"/>
    <col min="3333" max="3333" width="10.125" customWidth="1"/>
    <col min="3334" max="3335" width="6.875" customWidth="1"/>
    <col min="3336" max="3336" width="11.375" customWidth="1"/>
    <col min="3337" max="3337" width="13.625" customWidth="1"/>
    <col min="3338" max="3338" width="10.25" customWidth="1"/>
    <col min="3339" max="3339" width="11.25" customWidth="1"/>
    <col min="3340" max="3341" width="8.875" customWidth="1"/>
    <col min="3342" max="3342" width="12.375" customWidth="1"/>
    <col min="3343" max="3343" width="4.875" customWidth="1"/>
    <col min="3344" max="3344" width="7" customWidth="1"/>
    <col min="3581" max="3581" width="6.25" customWidth="1"/>
    <col min="3582" max="3582" width="11.5" customWidth="1"/>
    <col min="3583" max="3583" width="5.375" customWidth="1"/>
    <col min="3584" max="3584" width="10.875" customWidth="1"/>
    <col min="3585" max="3585" width="4.625" customWidth="1"/>
    <col min="3586" max="3586" width="12" customWidth="1"/>
    <col min="3587" max="3587" width="8.625" customWidth="1"/>
    <col min="3588" max="3588" width="11.375" customWidth="1"/>
    <col min="3589" max="3589" width="10.125" customWidth="1"/>
    <col min="3590" max="3591" width="6.875" customWidth="1"/>
    <col min="3592" max="3592" width="11.375" customWidth="1"/>
    <col min="3593" max="3593" width="13.625" customWidth="1"/>
    <col min="3594" max="3594" width="10.25" customWidth="1"/>
    <col min="3595" max="3595" width="11.25" customWidth="1"/>
    <col min="3596" max="3597" width="8.875" customWidth="1"/>
    <col min="3598" max="3598" width="12.375" customWidth="1"/>
    <col min="3599" max="3599" width="4.875" customWidth="1"/>
    <col min="3600" max="3600" width="7" customWidth="1"/>
    <col min="3837" max="3837" width="6.25" customWidth="1"/>
    <col min="3838" max="3838" width="11.5" customWidth="1"/>
    <col min="3839" max="3839" width="5.375" customWidth="1"/>
    <col min="3840" max="3840" width="10.875" customWidth="1"/>
    <col min="3841" max="3841" width="4.625" customWidth="1"/>
    <col min="3842" max="3842" width="12" customWidth="1"/>
    <col min="3843" max="3843" width="8.625" customWidth="1"/>
    <col min="3844" max="3844" width="11.375" customWidth="1"/>
    <col min="3845" max="3845" width="10.125" customWidth="1"/>
    <col min="3846" max="3847" width="6.875" customWidth="1"/>
    <col min="3848" max="3848" width="11.375" customWidth="1"/>
    <col min="3849" max="3849" width="13.625" customWidth="1"/>
    <col min="3850" max="3850" width="10.25" customWidth="1"/>
    <col min="3851" max="3851" width="11.25" customWidth="1"/>
    <col min="3852" max="3853" width="8.875" customWidth="1"/>
    <col min="3854" max="3854" width="12.375" customWidth="1"/>
    <col min="3855" max="3855" width="4.875" customWidth="1"/>
    <col min="3856" max="3856" width="7" customWidth="1"/>
    <col min="4093" max="4093" width="6.25" customWidth="1"/>
    <col min="4094" max="4094" width="11.5" customWidth="1"/>
    <col min="4095" max="4095" width="5.375" customWidth="1"/>
    <col min="4096" max="4096" width="10.875" customWidth="1"/>
    <col min="4097" max="4097" width="4.625" customWidth="1"/>
    <col min="4098" max="4098" width="12" customWidth="1"/>
    <col min="4099" max="4099" width="8.625" customWidth="1"/>
    <col min="4100" max="4100" width="11.375" customWidth="1"/>
    <col min="4101" max="4101" width="10.125" customWidth="1"/>
    <col min="4102" max="4103" width="6.875" customWidth="1"/>
    <col min="4104" max="4104" width="11.375" customWidth="1"/>
    <col min="4105" max="4105" width="13.625" customWidth="1"/>
    <col min="4106" max="4106" width="10.25" customWidth="1"/>
    <col min="4107" max="4107" width="11.25" customWidth="1"/>
    <col min="4108" max="4109" width="8.875" customWidth="1"/>
    <col min="4110" max="4110" width="12.375" customWidth="1"/>
    <col min="4111" max="4111" width="4.875" customWidth="1"/>
    <col min="4112" max="4112" width="7" customWidth="1"/>
    <col min="4349" max="4349" width="6.25" customWidth="1"/>
    <col min="4350" max="4350" width="11.5" customWidth="1"/>
    <col min="4351" max="4351" width="5.375" customWidth="1"/>
    <col min="4352" max="4352" width="10.875" customWidth="1"/>
    <col min="4353" max="4353" width="4.625" customWidth="1"/>
    <col min="4354" max="4354" width="12" customWidth="1"/>
    <col min="4355" max="4355" width="8.625" customWidth="1"/>
    <col min="4356" max="4356" width="11.375" customWidth="1"/>
    <col min="4357" max="4357" width="10.125" customWidth="1"/>
    <col min="4358" max="4359" width="6.875" customWidth="1"/>
    <col min="4360" max="4360" width="11.375" customWidth="1"/>
    <col min="4361" max="4361" width="13.625" customWidth="1"/>
    <col min="4362" max="4362" width="10.25" customWidth="1"/>
    <col min="4363" max="4363" width="11.25" customWidth="1"/>
    <col min="4364" max="4365" width="8.875" customWidth="1"/>
    <col min="4366" max="4366" width="12.375" customWidth="1"/>
    <col min="4367" max="4367" width="4.875" customWidth="1"/>
    <col min="4368" max="4368" width="7" customWidth="1"/>
    <col min="4605" max="4605" width="6.25" customWidth="1"/>
    <col min="4606" max="4606" width="11.5" customWidth="1"/>
    <col min="4607" max="4607" width="5.375" customWidth="1"/>
    <col min="4608" max="4608" width="10.875" customWidth="1"/>
    <col min="4609" max="4609" width="4.625" customWidth="1"/>
    <col min="4610" max="4610" width="12" customWidth="1"/>
    <col min="4611" max="4611" width="8.625" customWidth="1"/>
    <col min="4612" max="4612" width="11.375" customWidth="1"/>
    <col min="4613" max="4613" width="10.125" customWidth="1"/>
    <col min="4614" max="4615" width="6.875" customWidth="1"/>
    <col min="4616" max="4616" width="11.375" customWidth="1"/>
    <col min="4617" max="4617" width="13.625" customWidth="1"/>
    <col min="4618" max="4618" width="10.25" customWidth="1"/>
    <col min="4619" max="4619" width="11.25" customWidth="1"/>
    <col min="4620" max="4621" width="8.875" customWidth="1"/>
    <col min="4622" max="4622" width="12.375" customWidth="1"/>
    <col min="4623" max="4623" width="4.875" customWidth="1"/>
    <col min="4624" max="4624" width="7" customWidth="1"/>
    <col min="4861" max="4861" width="6.25" customWidth="1"/>
    <col min="4862" max="4862" width="11.5" customWidth="1"/>
    <col min="4863" max="4863" width="5.375" customWidth="1"/>
    <col min="4864" max="4864" width="10.875" customWidth="1"/>
    <col min="4865" max="4865" width="4.625" customWidth="1"/>
    <col min="4866" max="4866" width="12" customWidth="1"/>
    <col min="4867" max="4867" width="8.625" customWidth="1"/>
    <col min="4868" max="4868" width="11.375" customWidth="1"/>
    <col min="4869" max="4869" width="10.125" customWidth="1"/>
    <col min="4870" max="4871" width="6.875" customWidth="1"/>
    <col min="4872" max="4872" width="11.375" customWidth="1"/>
    <col min="4873" max="4873" width="13.625" customWidth="1"/>
    <col min="4874" max="4874" width="10.25" customWidth="1"/>
    <col min="4875" max="4875" width="11.25" customWidth="1"/>
    <col min="4876" max="4877" width="8.875" customWidth="1"/>
    <col min="4878" max="4878" width="12.375" customWidth="1"/>
    <col min="4879" max="4879" width="4.875" customWidth="1"/>
    <col min="4880" max="4880" width="7" customWidth="1"/>
    <col min="5117" max="5117" width="6.25" customWidth="1"/>
    <col min="5118" max="5118" width="11.5" customWidth="1"/>
    <col min="5119" max="5119" width="5.375" customWidth="1"/>
    <col min="5120" max="5120" width="10.875" customWidth="1"/>
    <col min="5121" max="5121" width="4.625" customWidth="1"/>
    <col min="5122" max="5122" width="12" customWidth="1"/>
    <col min="5123" max="5123" width="8.625" customWidth="1"/>
    <col min="5124" max="5124" width="11.375" customWidth="1"/>
    <col min="5125" max="5125" width="10.125" customWidth="1"/>
    <col min="5126" max="5127" width="6.875" customWidth="1"/>
    <col min="5128" max="5128" width="11.375" customWidth="1"/>
    <col min="5129" max="5129" width="13.625" customWidth="1"/>
    <col min="5130" max="5130" width="10.25" customWidth="1"/>
    <col min="5131" max="5131" width="11.25" customWidth="1"/>
    <col min="5132" max="5133" width="8.875" customWidth="1"/>
    <col min="5134" max="5134" width="12.375" customWidth="1"/>
    <col min="5135" max="5135" width="4.875" customWidth="1"/>
    <col min="5136" max="5136" width="7" customWidth="1"/>
    <col min="5373" max="5373" width="6.25" customWidth="1"/>
    <col min="5374" max="5374" width="11.5" customWidth="1"/>
    <col min="5375" max="5375" width="5.375" customWidth="1"/>
    <col min="5376" max="5376" width="10.875" customWidth="1"/>
    <col min="5377" max="5377" width="4.625" customWidth="1"/>
    <col min="5378" max="5378" width="12" customWidth="1"/>
    <col min="5379" max="5379" width="8.625" customWidth="1"/>
    <col min="5380" max="5380" width="11.375" customWidth="1"/>
    <col min="5381" max="5381" width="10.125" customWidth="1"/>
    <col min="5382" max="5383" width="6.875" customWidth="1"/>
    <col min="5384" max="5384" width="11.375" customWidth="1"/>
    <col min="5385" max="5385" width="13.625" customWidth="1"/>
    <col min="5386" max="5386" width="10.25" customWidth="1"/>
    <col min="5387" max="5387" width="11.25" customWidth="1"/>
    <col min="5388" max="5389" width="8.875" customWidth="1"/>
    <col min="5390" max="5390" width="12.375" customWidth="1"/>
    <col min="5391" max="5391" width="4.875" customWidth="1"/>
    <col min="5392" max="5392" width="7" customWidth="1"/>
    <col min="5629" max="5629" width="6.25" customWidth="1"/>
    <col min="5630" max="5630" width="11.5" customWidth="1"/>
    <col min="5631" max="5631" width="5.375" customWidth="1"/>
    <col min="5632" max="5632" width="10.875" customWidth="1"/>
    <col min="5633" max="5633" width="4.625" customWidth="1"/>
    <col min="5634" max="5634" width="12" customWidth="1"/>
    <col min="5635" max="5635" width="8.625" customWidth="1"/>
    <col min="5636" max="5636" width="11.375" customWidth="1"/>
    <col min="5637" max="5637" width="10.125" customWidth="1"/>
    <col min="5638" max="5639" width="6.875" customWidth="1"/>
    <col min="5640" max="5640" width="11.375" customWidth="1"/>
    <col min="5641" max="5641" width="13.625" customWidth="1"/>
    <col min="5642" max="5642" width="10.25" customWidth="1"/>
    <col min="5643" max="5643" width="11.25" customWidth="1"/>
    <col min="5644" max="5645" width="8.875" customWidth="1"/>
    <col min="5646" max="5646" width="12.375" customWidth="1"/>
    <col min="5647" max="5647" width="4.875" customWidth="1"/>
    <col min="5648" max="5648" width="7" customWidth="1"/>
    <col min="5885" max="5885" width="6.25" customWidth="1"/>
    <col min="5886" max="5886" width="11.5" customWidth="1"/>
    <col min="5887" max="5887" width="5.375" customWidth="1"/>
    <col min="5888" max="5888" width="10.875" customWidth="1"/>
    <col min="5889" max="5889" width="4.625" customWidth="1"/>
    <col min="5890" max="5890" width="12" customWidth="1"/>
    <col min="5891" max="5891" width="8.625" customWidth="1"/>
    <col min="5892" max="5892" width="11.375" customWidth="1"/>
    <col min="5893" max="5893" width="10.125" customWidth="1"/>
    <col min="5894" max="5895" width="6.875" customWidth="1"/>
    <col min="5896" max="5896" width="11.375" customWidth="1"/>
    <col min="5897" max="5897" width="13.625" customWidth="1"/>
    <col min="5898" max="5898" width="10.25" customWidth="1"/>
    <col min="5899" max="5899" width="11.25" customWidth="1"/>
    <col min="5900" max="5901" width="8.875" customWidth="1"/>
    <col min="5902" max="5902" width="12.375" customWidth="1"/>
    <col min="5903" max="5903" width="4.875" customWidth="1"/>
    <col min="5904" max="5904" width="7" customWidth="1"/>
    <col min="6141" max="6141" width="6.25" customWidth="1"/>
    <col min="6142" max="6142" width="11.5" customWidth="1"/>
    <col min="6143" max="6143" width="5.375" customWidth="1"/>
    <col min="6144" max="6144" width="10.875" customWidth="1"/>
    <col min="6145" max="6145" width="4.625" customWidth="1"/>
    <col min="6146" max="6146" width="12" customWidth="1"/>
    <col min="6147" max="6147" width="8.625" customWidth="1"/>
    <col min="6148" max="6148" width="11.375" customWidth="1"/>
    <col min="6149" max="6149" width="10.125" customWidth="1"/>
    <col min="6150" max="6151" width="6.875" customWidth="1"/>
    <col min="6152" max="6152" width="11.375" customWidth="1"/>
    <col min="6153" max="6153" width="13.625" customWidth="1"/>
    <col min="6154" max="6154" width="10.25" customWidth="1"/>
    <col min="6155" max="6155" width="11.25" customWidth="1"/>
    <col min="6156" max="6157" width="8.875" customWidth="1"/>
    <col min="6158" max="6158" width="12.375" customWidth="1"/>
    <col min="6159" max="6159" width="4.875" customWidth="1"/>
    <col min="6160" max="6160" width="7" customWidth="1"/>
    <col min="6397" max="6397" width="6.25" customWidth="1"/>
    <col min="6398" max="6398" width="11.5" customWidth="1"/>
    <col min="6399" max="6399" width="5.375" customWidth="1"/>
    <col min="6400" max="6400" width="10.875" customWidth="1"/>
    <col min="6401" max="6401" width="4.625" customWidth="1"/>
    <col min="6402" max="6402" width="12" customWidth="1"/>
    <col min="6403" max="6403" width="8.625" customWidth="1"/>
    <col min="6404" max="6404" width="11.375" customWidth="1"/>
    <col min="6405" max="6405" width="10.125" customWidth="1"/>
    <col min="6406" max="6407" width="6.875" customWidth="1"/>
    <col min="6408" max="6408" width="11.375" customWidth="1"/>
    <col min="6409" max="6409" width="13.625" customWidth="1"/>
    <col min="6410" max="6410" width="10.25" customWidth="1"/>
    <col min="6411" max="6411" width="11.25" customWidth="1"/>
    <col min="6412" max="6413" width="8.875" customWidth="1"/>
    <col min="6414" max="6414" width="12.375" customWidth="1"/>
    <col min="6415" max="6415" width="4.875" customWidth="1"/>
    <col min="6416" max="6416" width="7" customWidth="1"/>
    <col min="6653" max="6653" width="6.25" customWidth="1"/>
    <col min="6654" max="6654" width="11.5" customWidth="1"/>
    <col min="6655" max="6655" width="5.375" customWidth="1"/>
    <col min="6656" max="6656" width="10.875" customWidth="1"/>
    <col min="6657" max="6657" width="4.625" customWidth="1"/>
    <col min="6658" max="6658" width="12" customWidth="1"/>
    <col min="6659" max="6659" width="8.625" customWidth="1"/>
    <col min="6660" max="6660" width="11.375" customWidth="1"/>
    <col min="6661" max="6661" width="10.125" customWidth="1"/>
    <col min="6662" max="6663" width="6.875" customWidth="1"/>
    <col min="6664" max="6664" width="11.375" customWidth="1"/>
    <col min="6665" max="6665" width="13.625" customWidth="1"/>
    <col min="6666" max="6666" width="10.25" customWidth="1"/>
    <col min="6667" max="6667" width="11.25" customWidth="1"/>
    <col min="6668" max="6669" width="8.875" customWidth="1"/>
    <col min="6670" max="6670" width="12.375" customWidth="1"/>
    <col min="6671" max="6671" width="4.875" customWidth="1"/>
    <col min="6672" max="6672" width="7" customWidth="1"/>
    <col min="6909" max="6909" width="6.25" customWidth="1"/>
    <col min="6910" max="6910" width="11.5" customWidth="1"/>
    <col min="6911" max="6911" width="5.375" customWidth="1"/>
    <col min="6912" max="6912" width="10.875" customWidth="1"/>
    <col min="6913" max="6913" width="4.625" customWidth="1"/>
    <col min="6914" max="6914" width="12" customWidth="1"/>
    <col min="6915" max="6915" width="8.625" customWidth="1"/>
    <col min="6916" max="6916" width="11.375" customWidth="1"/>
    <col min="6917" max="6917" width="10.125" customWidth="1"/>
    <col min="6918" max="6919" width="6.875" customWidth="1"/>
    <col min="6920" max="6920" width="11.375" customWidth="1"/>
    <col min="6921" max="6921" width="13.625" customWidth="1"/>
    <col min="6922" max="6922" width="10.25" customWidth="1"/>
    <col min="6923" max="6923" width="11.25" customWidth="1"/>
    <col min="6924" max="6925" width="8.875" customWidth="1"/>
    <col min="6926" max="6926" width="12.375" customWidth="1"/>
    <col min="6927" max="6927" width="4.875" customWidth="1"/>
    <col min="6928" max="6928" width="7" customWidth="1"/>
    <col min="7165" max="7165" width="6.25" customWidth="1"/>
    <col min="7166" max="7166" width="11.5" customWidth="1"/>
    <col min="7167" max="7167" width="5.375" customWidth="1"/>
    <col min="7168" max="7168" width="10.875" customWidth="1"/>
    <col min="7169" max="7169" width="4.625" customWidth="1"/>
    <col min="7170" max="7170" width="12" customWidth="1"/>
    <col min="7171" max="7171" width="8.625" customWidth="1"/>
    <col min="7172" max="7172" width="11.375" customWidth="1"/>
    <col min="7173" max="7173" width="10.125" customWidth="1"/>
    <col min="7174" max="7175" width="6.875" customWidth="1"/>
    <col min="7176" max="7176" width="11.375" customWidth="1"/>
    <col min="7177" max="7177" width="13.625" customWidth="1"/>
    <col min="7178" max="7178" width="10.25" customWidth="1"/>
    <col min="7179" max="7179" width="11.25" customWidth="1"/>
    <col min="7180" max="7181" width="8.875" customWidth="1"/>
    <col min="7182" max="7182" width="12.375" customWidth="1"/>
    <col min="7183" max="7183" width="4.875" customWidth="1"/>
    <col min="7184" max="7184" width="7" customWidth="1"/>
    <col min="7421" max="7421" width="6.25" customWidth="1"/>
    <col min="7422" max="7422" width="11.5" customWidth="1"/>
    <col min="7423" max="7423" width="5.375" customWidth="1"/>
    <col min="7424" max="7424" width="10.875" customWidth="1"/>
    <col min="7425" max="7425" width="4.625" customWidth="1"/>
    <col min="7426" max="7426" width="12" customWidth="1"/>
    <col min="7427" max="7427" width="8.625" customWidth="1"/>
    <col min="7428" max="7428" width="11.375" customWidth="1"/>
    <col min="7429" max="7429" width="10.125" customWidth="1"/>
    <col min="7430" max="7431" width="6.875" customWidth="1"/>
    <col min="7432" max="7432" width="11.375" customWidth="1"/>
    <col min="7433" max="7433" width="13.625" customWidth="1"/>
    <col min="7434" max="7434" width="10.25" customWidth="1"/>
    <col min="7435" max="7435" width="11.25" customWidth="1"/>
    <col min="7436" max="7437" width="8.875" customWidth="1"/>
    <col min="7438" max="7438" width="12.375" customWidth="1"/>
    <col min="7439" max="7439" width="4.875" customWidth="1"/>
    <col min="7440" max="7440" width="7" customWidth="1"/>
    <col min="7677" max="7677" width="6.25" customWidth="1"/>
    <col min="7678" max="7678" width="11.5" customWidth="1"/>
    <col min="7679" max="7679" width="5.375" customWidth="1"/>
    <col min="7680" max="7680" width="10.875" customWidth="1"/>
    <col min="7681" max="7681" width="4.625" customWidth="1"/>
    <col min="7682" max="7682" width="12" customWidth="1"/>
    <col min="7683" max="7683" width="8.625" customWidth="1"/>
    <col min="7684" max="7684" width="11.375" customWidth="1"/>
    <col min="7685" max="7685" width="10.125" customWidth="1"/>
    <col min="7686" max="7687" width="6.875" customWidth="1"/>
    <col min="7688" max="7688" width="11.375" customWidth="1"/>
    <col min="7689" max="7689" width="13.625" customWidth="1"/>
    <col min="7690" max="7690" width="10.25" customWidth="1"/>
    <col min="7691" max="7691" width="11.25" customWidth="1"/>
    <col min="7692" max="7693" width="8.875" customWidth="1"/>
    <col min="7694" max="7694" width="12.375" customWidth="1"/>
    <col min="7695" max="7695" width="4.875" customWidth="1"/>
    <col min="7696" max="7696" width="7" customWidth="1"/>
    <col min="7933" max="7933" width="6.25" customWidth="1"/>
    <col min="7934" max="7934" width="11.5" customWidth="1"/>
    <col min="7935" max="7935" width="5.375" customWidth="1"/>
    <col min="7936" max="7936" width="10.875" customWidth="1"/>
    <col min="7937" max="7937" width="4.625" customWidth="1"/>
    <col min="7938" max="7938" width="12" customWidth="1"/>
    <col min="7939" max="7939" width="8.625" customWidth="1"/>
    <col min="7940" max="7940" width="11.375" customWidth="1"/>
    <col min="7941" max="7941" width="10.125" customWidth="1"/>
    <col min="7942" max="7943" width="6.875" customWidth="1"/>
    <col min="7944" max="7944" width="11.375" customWidth="1"/>
    <col min="7945" max="7945" width="13.625" customWidth="1"/>
    <col min="7946" max="7946" width="10.25" customWidth="1"/>
    <col min="7947" max="7947" width="11.25" customWidth="1"/>
    <col min="7948" max="7949" width="8.875" customWidth="1"/>
    <col min="7950" max="7950" width="12.375" customWidth="1"/>
    <col min="7951" max="7951" width="4.875" customWidth="1"/>
    <col min="7952" max="7952" width="7" customWidth="1"/>
    <col min="8189" max="8189" width="6.25" customWidth="1"/>
    <col min="8190" max="8190" width="11.5" customWidth="1"/>
    <col min="8191" max="8191" width="5.375" customWidth="1"/>
    <col min="8192" max="8192" width="10.875" customWidth="1"/>
    <col min="8193" max="8193" width="4.625" customWidth="1"/>
    <col min="8194" max="8194" width="12" customWidth="1"/>
    <col min="8195" max="8195" width="8.625" customWidth="1"/>
    <col min="8196" max="8196" width="11.375" customWidth="1"/>
    <col min="8197" max="8197" width="10.125" customWidth="1"/>
    <col min="8198" max="8199" width="6.875" customWidth="1"/>
    <col min="8200" max="8200" width="11.375" customWidth="1"/>
    <col min="8201" max="8201" width="13.625" customWidth="1"/>
    <col min="8202" max="8202" width="10.25" customWidth="1"/>
    <col min="8203" max="8203" width="11.25" customWidth="1"/>
    <col min="8204" max="8205" width="8.875" customWidth="1"/>
    <col min="8206" max="8206" width="12.375" customWidth="1"/>
    <col min="8207" max="8207" width="4.875" customWidth="1"/>
    <col min="8208" max="8208" width="7" customWidth="1"/>
    <col min="8445" max="8445" width="6.25" customWidth="1"/>
    <col min="8446" max="8446" width="11.5" customWidth="1"/>
    <col min="8447" max="8447" width="5.375" customWidth="1"/>
    <col min="8448" max="8448" width="10.875" customWidth="1"/>
    <col min="8449" max="8449" width="4.625" customWidth="1"/>
    <col min="8450" max="8450" width="12" customWidth="1"/>
    <col min="8451" max="8451" width="8.625" customWidth="1"/>
    <col min="8452" max="8452" width="11.375" customWidth="1"/>
    <col min="8453" max="8453" width="10.125" customWidth="1"/>
    <col min="8454" max="8455" width="6.875" customWidth="1"/>
    <col min="8456" max="8456" width="11.375" customWidth="1"/>
    <col min="8457" max="8457" width="13.625" customWidth="1"/>
    <col min="8458" max="8458" width="10.25" customWidth="1"/>
    <col min="8459" max="8459" width="11.25" customWidth="1"/>
    <col min="8460" max="8461" width="8.875" customWidth="1"/>
    <col min="8462" max="8462" width="12.375" customWidth="1"/>
    <col min="8463" max="8463" width="4.875" customWidth="1"/>
    <col min="8464" max="8464" width="7" customWidth="1"/>
    <col min="8701" max="8701" width="6.25" customWidth="1"/>
    <col min="8702" max="8702" width="11.5" customWidth="1"/>
    <col min="8703" max="8703" width="5.375" customWidth="1"/>
    <col min="8704" max="8704" width="10.875" customWidth="1"/>
    <col min="8705" max="8705" width="4.625" customWidth="1"/>
    <col min="8706" max="8706" width="12" customWidth="1"/>
    <col min="8707" max="8707" width="8.625" customWidth="1"/>
    <col min="8708" max="8708" width="11.375" customWidth="1"/>
    <col min="8709" max="8709" width="10.125" customWidth="1"/>
    <col min="8710" max="8711" width="6.875" customWidth="1"/>
    <col min="8712" max="8712" width="11.375" customWidth="1"/>
    <col min="8713" max="8713" width="13.625" customWidth="1"/>
    <col min="8714" max="8714" width="10.25" customWidth="1"/>
    <col min="8715" max="8715" width="11.25" customWidth="1"/>
    <col min="8716" max="8717" width="8.875" customWidth="1"/>
    <col min="8718" max="8718" width="12.375" customWidth="1"/>
    <col min="8719" max="8719" width="4.875" customWidth="1"/>
    <col min="8720" max="8720" width="7" customWidth="1"/>
    <col min="8957" max="8957" width="6.25" customWidth="1"/>
    <col min="8958" max="8958" width="11.5" customWidth="1"/>
    <col min="8959" max="8959" width="5.375" customWidth="1"/>
    <col min="8960" max="8960" width="10.875" customWidth="1"/>
    <col min="8961" max="8961" width="4.625" customWidth="1"/>
    <col min="8962" max="8962" width="12" customWidth="1"/>
    <col min="8963" max="8963" width="8.625" customWidth="1"/>
    <col min="8964" max="8964" width="11.375" customWidth="1"/>
    <col min="8965" max="8965" width="10.125" customWidth="1"/>
    <col min="8966" max="8967" width="6.875" customWidth="1"/>
    <col min="8968" max="8968" width="11.375" customWidth="1"/>
    <col min="8969" max="8969" width="13.625" customWidth="1"/>
    <col min="8970" max="8970" width="10.25" customWidth="1"/>
    <col min="8971" max="8971" width="11.25" customWidth="1"/>
    <col min="8972" max="8973" width="8.875" customWidth="1"/>
    <col min="8974" max="8974" width="12.375" customWidth="1"/>
    <col min="8975" max="8975" width="4.875" customWidth="1"/>
    <col min="8976" max="8976" width="7" customWidth="1"/>
    <col min="9213" max="9213" width="6.25" customWidth="1"/>
    <col min="9214" max="9214" width="11.5" customWidth="1"/>
    <col min="9215" max="9215" width="5.375" customWidth="1"/>
    <col min="9216" max="9216" width="10.875" customWidth="1"/>
    <col min="9217" max="9217" width="4.625" customWidth="1"/>
    <col min="9218" max="9218" width="12" customWidth="1"/>
    <col min="9219" max="9219" width="8.625" customWidth="1"/>
    <col min="9220" max="9220" width="11.375" customWidth="1"/>
    <col min="9221" max="9221" width="10.125" customWidth="1"/>
    <col min="9222" max="9223" width="6.875" customWidth="1"/>
    <col min="9224" max="9224" width="11.375" customWidth="1"/>
    <col min="9225" max="9225" width="13.625" customWidth="1"/>
    <col min="9226" max="9226" width="10.25" customWidth="1"/>
    <col min="9227" max="9227" width="11.25" customWidth="1"/>
    <col min="9228" max="9229" width="8.875" customWidth="1"/>
    <col min="9230" max="9230" width="12.375" customWidth="1"/>
    <col min="9231" max="9231" width="4.875" customWidth="1"/>
    <col min="9232" max="9232" width="7" customWidth="1"/>
    <col min="9469" max="9469" width="6.25" customWidth="1"/>
    <col min="9470" max="9470" width="11.5" customWidth="1"/>
    <col min="9471" max="9471" width="5.375" customWidth="1"/>
    <col min="9472" max="9472" width="10.875" customWidth="1"/>
    <col min="9473" max="9473" width="4.625" customWidth="1"/>
    <col min="9474" max="9474" width="12" customWidth="1"/>
    <col min="9475" max="9475" width="8.625" customWidth="1"/>
    <col min="9476" max="9476" width="11.375" customWidth="1"/>
    <col min="9477" max="9477" width="10.125" customWidth="1"/>
    <col min="9478" max="9479" width="6.875" customWidth="1"/>
    <col min="9480" max="9480" width="11.375" customWidth="1"/>
    <col min="9481" max="9481" width="13.625" customWidth="1"/>
    <col min="9482" max="9482" width="10.25" customWidth="1"/>
    <col min="9483" max="9483" width="11.25" customWidth="1"/>
    <col min="9484" max="9485" width="8.875" customWidth="1"/>
    <col min="9486" max="9486" width="12.375" customWidth="1"/>
    <col min="9487" max="9487" width="4.875" customWidth="1"/>
    <col min="9488" max="9488" width="7" customWidth="1"/>
    <col min="9725" max="9725" width="6.25" customWidth="1"/>
    <col min="9726" max="9726" width="11.5" customWidth="1"/>
    <col min="9727" max="9727" width="5.375" customWidth="1"/>
    <col min="9728" max="9728" width="10.875" customWidth="1"/>
    <col min="9729" max="9729" width="4.625" customWidth="1"/>
    <col min="9730" max="9730" width="12" customWidth="1"/>
    <col min="9731" max="9731" width="8.625" customWidth="1"/>
    <col min="9732" max="9732" width="11.375" customWidth="1"/>
    <col min="9733" max="9733" width="10.125" customWidth="1"/>
    <col min="9734" max="9735" width="6.875" customWidth="1"/>
    <col min="9736" max="9736" width="11.375" customWidth="1"/>
    <col min="9737" max="9737" width="13.625" customWidth="1"/>
    <col min="9738" max="9738" width="10.25" customWidth="1"/>
    <col min="9739" max="9739" width="11.25" customWidth="1"/>
    <col min="9740" max="9741" width="8.875" customWidth="1"/>
    <col min="9742" max="9742" width="12.375" customWidth="1"/>
    <col min="9743" max="9743" width="4.875" customWidth="1"/>
    <col min="9744" max="9744" width="7" customWidth="1"/>
    <col min="9981" max="9981" width="6.25" customWidth="1"/>
    <col min="9982" max="9982" width="11.5" customWidth="1"/>
    <col min="9983" max="9983" width="5.375" customWidth="1"/>
    <col min="9984" max="9984" width="10.875" customWidth="1"/>
    <col min="9985" max="9985" width="4.625" customWidth="1"/>
    <col min="9986" max="9986" width="12" customWidth="1"/>
    <col min="9987" max="9987" width="8.625" customWidth="1"/>
    <col min="9988" max="9988" width="11.375" customWidth="1"/>
    <col min="9989" max="9989" width="10.125" customWidth="1"/>
    <col min="9990" max="9991" width="6.875" customWidth="1"/>
    <col min="9992" max="9992" width="11.375" customWidth="1"/>
    <col min="9993" max="9993" width="13.625" customWidth="1"/>
    <col min="9994" max="9994" width="10.25" customWidth="1"/>
    <col min="9995" max="9995" width="11.25" customWidth="1"/>
    <col min="9996" max="9997" width="8.875" customWidth="1"/>
    <col min="9998" max="9998" width="12.375" customWidth="1"/>
    <col min="9999" max="9999" width="4.875" customWidth="1"/>
    <col min="10000" max="10000" width="7" customWidth="1"/>
    <col min="10237" max="10237" width="6.25" customWidth="1"/>
    <col min="10238" max="10238" width="11.5" customWidth="1"/>
    <col min="10239" max="10239" width="5.375" customWidth="1"/>
    <col min="10240" max="10240" width="10.875" customWidth="1"/>
    <col min="10241" max="10241" width="4.625" customWidth="1"/>
    <col min="10242" max="10242" width="12" customWidth="1"/>
    <col min="10243" max="10243" width="8.625" customWidth="1"/>
    <col min="10244" max="10244" width="11.375" customWidth="1"/>
    <col min="10245" max="10245" width="10.125" customWidth="1"/>
    <col min="10246" max="10247" width="6.875" customWidth="1"/>
    <col min="10248" max="10248" width="11.375" customWidth="1"/>
    <col min="10249" max="10249" width="13.625" customWidth="1"/>
    <col min="10250" max="10250" width="10.25" customWidth="1"/>
    <col min="10251" max="10251" width="11.25" customWidth="1"/>
    <col min="10252" max="10253" width="8.875" customWidth="1"/>
    <col min="10254" max="10254" width="12.375" customWidth="1"/>
    <col min="10255" max="10255" width="4.875" customWidth="1"/>
    <col min="10256" max="10256" width="7" customWidth="1"/>
    <col min="10493" max="10493" width="6.25" customWidth="1"/>
    <col min="10494" max="10494" width="11.5" customWidth="1"/>
    <col min="10495" max="10495" width="5.375" customWidth="1"/>
    <col min="10496" max="10496" width="10.875" customWidth="1"/>
    <col min="10497" max="10497" width="4.625" customWidth="1"/>
    <col min="10498" max="10498" width="12" customWidth="1"/>
    <col min="10499" max="10499" width="8.625" customWidth="1"/>
    <col min="10500" max="10500" width="11.375" customWidth="1"/>
    <col min="10501" max="10501" width="10.125" customWidth="1"/>
    <col min="10502" max="10503" width="6.875" customWidth="1"/>
    <col min="10504" max="10504" width="11.375" customWidth="1"/>
    <col min="10505" max="10505" width="13.625" customWidth="1"/>
    <col min="10506" max="10506" width="10.25" customWidth="1"/>
    <col min="10507" max="10507" width="11.25" customWidth="1"/>
    <col min="10508" max="10509" width="8.875" customWidth="1"/>
    <col min="10510" max="10510" width="12.375" customWidth="1"/>
    <col min="10511" max="10511" width="4.875" customWidth="1"/>
    <col min="10512" max="10512" width="7" customWidth="1"/>
    <col min="10749" max="10749" width="6.25" customWidth="1"/>
    <col min="10750" max="10750" width="11.5" customWidth="1"/>
    <col min="10751" max="10751" width="5.375" customWidth="1"/>
    <col min="10752" max="10752" width="10.875" customWidth="1"/>
    <col min="10753" max="10753" width="4.625" customWidth="1"/>
    <col min="10754" max="10754" width="12" customWidth="1"/>
    <col min="10755" max="10755" width="8.625" customWidth="1"/>
    <col min="10756" max="10756" width="11.375" customWidth="1"/>
    <col min="10757" max="10757" width="10.125" customWidth="1"/>
    <col min="10758" max="10759" width="6.875" customWidth="1"/>
    <col min="10760" max="10760" width="11.375" customWidth="1"/>
    <col min="10761" max="10761" width="13.625" customWidth="1"/>
    <col min="10762" max="10762" width="10.25" customWidth="1"/>
    <col min="10763" max="10763" width="11.25" customWidth="1"/>
    <col min="10764" max="10765" width="8.875" customWidth="1"/>
    <col min="10766" max="10766" width="12.375" customWidth="1"/>
    <col min="10767" max="10767" width="4.875" customWidth="1"/>
    <col min="10768" max="10768" width="7" customWidth="1"/>
    <col min="11005" max="11005" width="6.25" customWidth="1"/>
    <col min="11006" max="11006" width="11.5" customWidth="1"/>
    <col min="11007" max="11007" width="5.375" customWidth="1"/>
    <col min="11008" max="11008" width="10.875" customWidth="1"/>
    <col min="11009" max="11009" width="4.625" customWidth="1"/>
    <col min="11010" max="11010" width="12" customWidth="1"/>
    <col min="11011" max="11011" width="8.625" customWidth="1"/>
    <col min="11012" max="11012" width="11.375" customWidth="1"/>
    <col min="11013" max="11013" width="10.125" customWidth="1"/>
    <col min="11014" max="11015" width="6.875" customWidth="1"/>
    <col min="11016" max="11016" width="11.375" customWidth="1"/>
    <col min="11017" max="11017" width="13.625" customWidth="1"/>
    <col min="11018" max="11018" width="10.25" customWidth="1"/>
    <col min="11019" max="11019" width="11.25" customWidth="1"/>
    <col min="11020" max="11021" width="8.875" customWidth="1"/>
    <col min="11022" max="11022" width="12.375" customWidth="1"/>
    <col min="11023" max="11023" width="4.875" customWidth="1"/>
    <col min="11024" max="11024" width="7" customWidth="1"/>
    <col min="11261" max="11261" width="6.25" customWidth="1"/>
    <col min="11262" max="11262" width="11.5" customWidth="1"/>
    <col min="11263" max="11263" width="5.375" customWidth="1"/>
    <col min="11264" max="11264" width="10.875" customWidth="1"/>
    <col min="11265" max="11265" width="4.625" customWidth="1"/>
    <col min="11266" max="11266" width="12" customWidth="1"/>
    <col min="11267" max="11267" width="8.625" customWidth="1"/>
    <col min="11268" max="11268" width="11.375" customWidth="1"/>
    <col min="11269" max="11269" width="10.125" customWidth="1"/>
    <col min="11270" max="11271" width="6.875" customWidth="1"/>
    <col min="11272" max="11272" width="11.375" customWidth="1"/>
    <col min="11273" max="11273" width="13.625" customWidth="1"/>
    <col min="11274" max="11274" width="10.25" customWidth="1"/>
    <col min="11275" max="11275" width="11.25" customWidth="1"/>
    <col min="11276" max="11277" width="8.875" customWidth="1"/>
    <col min="11278" max="11278" width="12.375" customWidth="1"/>
    <col min="11279" max="11279" width="4.875" customWidth="1"/>
    <col min="11280" max="11280" width="7" customWidth="1"/>
    <col min="11517" max="11517" width="6.25" customWidth="1"/>
    <col min="11518" max="11518" width="11.5" customWidth="1"/>
    <col min="11519" max="11519" width="5.375" customWidth="1"/>
    <col min="11520" max="11520" width="10.875" customWidth="1"/>
    <col min="11521" max="11521" width="4.625" customWidth="1"/>
    <col min="11522" max="11522" width="12" customWidth="1"/>
    <col min="11523" max="11523" width="8.625" customWidth="1"/>
    <col min="11524" max="11524" width="11.375" customWidth="1"/>
    <col min="11525" max="11525" width="10.125" customWidth="1"/>
    <col min="11526" max="11527" width="6.875" customWidth="1"/>
    <col min="11528" max="11528" width="11.375" customWidth="1"/>
    <col min="11529" max="11529" width="13.625" customWidth="1"/>
    <col min="11530" max="11530" width="10.25" customWidth="1"/>
    <col min="11531" max="11531" width="11.25" customWidth="1"/>
    <col min="11532" max="11533" width="8.875" customWidth="1"/>
    <col min="11534" max="11534" width="12.375" customWidth="1"/>
    <col min="11535" max="11535" width="4.875" customWidth="1"/>
    <col min="11536" max="11536" width="7" customWidth="1"/>
    <col min="11773" max="11773" width="6.25" customWidth="1"/>
    <col min="11774" max="11774" width="11.5" customWidth="1"/>
    <col min="11775" max="11775" width="5.375" customWidth="1"/>
    <col min="11776" max="11776" width="10.875" customWidth="1"/>
    <col min="11777" max="11777" width="4.625" customWidth="1"/>
    <col min="11778" max="11778" width="12" customWidth="1"/>
    <col min="11779" max="11779" width="8.625" customWidth="1"/>
    <col min="11780" max="11780" width="11.375" customWidth="1"/>
    <col min="11781" max="11781" width="10.125" customWidth="1"/>
    <col min="11782" max="11783" width="6.875" customWidth="1"/>
    <col min="11784" max="11784" width="11.375" customWidth="1"/>
    <col min="11785" max="11785" width="13.625" customWidth="1"/>
    <col min="11786" max="11786" width="10.25" customWidth="1"/>
    <col min="11787" max="11787" width="11.25" customWidth="1"/>
    <col min="11788" max="11789" width="8.875" customWidth="1"/>
    <col min="11790" max="11790" width="12.375" customWidth="1"/>
    <col min="11791" max="11791" width="4.875" customWidth="1"/>
    <col min="11792" max="11792" width="7" customWidth="1"/>
    <col min="12029" max="12029" width="6.25" customWidth="1"/>
    <col min="12030" max="12030" width="11.5" customWidth="1"/>
    <col min="12031" max="12031" width="5.375" customWidth="1"/>
    <col min="12032" max="12032" width="10.875" customWidth="1"/>
    <col min="12033" max="12033" width="4.625" customWidth="1"/>
    <col min="12034" max="12034" width="12" customWidth="1"/>
    <col min="12035" max="12035" width="8.625" customWidth="1"/>
    <col min="12036" max="12036" width="11.375" customWidth="1"/>
    <col min="12037" max="12037" width="10.125" customWidth="1"/>
    <col min="12038" max="12039" width="6.875" customWidth="1"/>
    <col min="12040" max="12040" width="11.375" customWidth="1"/>
    <col min="12041" max="12041" width="13.625" customWidth="1"/>
    <col min="12042" max="12042" width="10.25" customWidth="1"/>
    <col min="12043" max="12043" width="11.25" customWidth="1"/>
    <col min="12044" max="12045" width="8.875" customWidth="1"/>
    <col min="12046" max="12046" width="12.375" customWidth="1"/>
    <col min="12047" max="12047" width="4.875" customWidth="1"/>
    <col min="12048" max="12048" width="7" customWidth="1"/>
    <col min="12285" max="12285" width="6.25" customWidth="1"/>
    <col min="12286" max="12286" width="11.5" customWidth="1"/>
    <col min="12287" max="12287" width="5.375" customWidth="1"/>
    <col min="12288" max="12288" width="10.875" customWidth="1"/>
    <col min="12289" max="12289" width="4.625" customWidth="1"/>
    <col min="12290" max="12290" width="12" customWidth="1"/>
    <col min="12291" max="12291" width="8.625" customWidth="1"/>
    <col min="12292" max="12292" width="11.375" customWidth="1"/>
    <col min="12293" max="12293" width="10.125" customWidth="1"/>
    <col min="12294" max="12295" width="6.875" customWidth="1"/>
    <col min="12296" max="12296" width="11.375" customWidth="1"/>
    <col min="12297" max="12297" width="13.625" customWidth="1"/>
    <col min="12298" max="12298" width="10.25" customWidth="1"/>
    <col min="12299" max="12299" width="11.25" customWidth="1"/>
    <col min="12300" max="12301" width="8.875" customWidth="1"/>
    <col min="12302" max="12302" width="12.375" customWidth="1"/>
    <col min="12303" max="12303" width="4.875" customWidth="1"/>
    <col min="12304" max="12304" width="7" customWidth="1"/>
    <col min="12541" max="12541" width="6.25" customWidth="1"/>
    <col min="12542" max="12542" width="11.5" customWidth="1"/>
    <col min="12543" max="12543" width="5.375" customWidth="1"/>
    <col min="12544" max="12544" width="10.875" customWidth="1"/>
    <col min="12545" max="12545" width="4.625" customWidth="1"/>
    <col min="12546" max="12546" width="12" customWidth="1"/>
    <col min="12547" max="12547" width="8.625" customWidth="1"/>
    <col min="12548" max="12548" width="11.375" customWidth="1"/>
    <col min="12549" max="12549" width="10.125" customWidth="1"/>
    <col min="12550" max="12551" width="6.875" customWidth="1"/>
    <col min="12552" max="12552" width="11.375" customWidth="1"/>
    <col min="12553" max="12553" width="13.625" customWidth="1"/>
    <col min="12554" max="12554" width="10.25" customWidth="1"/>
    <col min="12555" max="12555" width="11.25" customWidth="1"/>
    <col min="12556" max="12557" width="8.875" customWidth="1"/>
    <col min="12558" max="12558" width="12.375" customWidth="1"/>
    <col min="12559" max="12559" width="4.875" customWidth="1"/>
    <col min="12560" max="12560" width="7" customWidth="1"/>
    <col min="12797" max="12797" width="6.25" customWidth="1"/>
    <col min="12798" max="12798" width="11.5" customWidth="1"/>
    <col min="12799" max="12799" width="5.375" customWidth="1"/>
    <col min="12800" max="12800" width="10.875" customWidth="1"/>
    <col min="12801" max="12801" width="4.625" customWidth="1"/>
    <col min="12802" max="12802" width="12" customWidth="1"/>
    <col min="12803" max="12803" width="8.625" customWidth="1"/>
    <col min="12804" max="12804" width="11.375" customWidth="1"/>
    <col min="12805" max="12805" width="10.125" customWidth="1"/>
    <col min="12806" max="12807" width="6.875" customWidth="1"/>
    <col min="12808" max="12808" width="11.375" customWidth="1"/>
    <col min="12809" max="12809" width="13.625" customWidth="1"/>
    <col min="12810" max="12810" width="10.25" customWidth="1"/>
    <col min="12811" max="12811" width="11.25" customWidth="1"/>
    <col min="12812" max="12813" width="8.875" customWidth="1"/>
    <col min="12814" max="12814" width="12.375" customWidth="1"/>
    <col min="12815" max="12815" width="4.875" customWidth="1"/>
    <col min="12816" max="12816" width="7" customWidth="1"/>
    <col min="13053" max="13053" width="6.25" customWidth="1"/>
    <col min="13054" max="13054" width="11.5" customWidth="1"/>
    <col min="13055" max="13055" width="5.375" customWidth="1"/>
    <col min="13056" max="13056" width="10.875" customWidth="1"/>
    <col min="13057" max="13057" width="4.625" customWidth="1"/>
    <col min="13058" max="13058" width="12" customWidth="1"/>
    <col min="13059" max="13059" width="8.625" customWidth="1"/>
    <col min="13060" max="13060" width="11.375" customWidth="1"/>
    <col min="13061" max="13061" width="10.125" customWidth="1"/>
    <col min="13062" max="13063" width="6.875" customWidth="1"/>
    <col min="13064" max="13064" width="11.375" customWidth="1"/>
    <col min="13065" max="13065" width="13.625" customWidth="1"/>
    <col min="13066" max="13066" width="10.25" customWidth="1"/>
    <col min="13067" max="13067" width="11.25" customWidth="1"/>
    <col min="13068" max="13069" width="8.875" customWidth="1"/>
    <col min="13070" max="13070" width="12.375" customWidth="1"/>
    <col min="13071" max="13071" width="4.875" customWidth="1"/>
    <col min="13072" max="13072" width="7" customWidth="1"/>
    <col min="13309" max="13309" width="6.25" customWidth="1"/>
    <col min="13310" max="13310" width="11.5" customWidth="1"/>
    <col min="13311" max="13311" width="5.375" customWidth="1"/>
    <col min="13312" max="13312" width="10.875" customWidth="1"/>
    <col min="13313" max="13313" width="4.625" customWidth="1"/>
    <col min="13314" max="13314" width="12" customWidth="1"/>
    <col min="13315" max="13315" width="8.625" customWidth="1"/>
    <col min="13316" max="13316" width="11.375" customWidth="1"/>
    <col min="13317" max="13317" width="10.125" customWidth="1"/>
    <col min="13318" max="13319" width="6.875" customWidth="1"/>
    <col min="13320" max="13320" width="11.375" customWidth="1"/>
    <col min="13321" max="13321" width="13.625" customWidth="1"/>
    <col min="13322" max="13322" width="10.25" customWidth="1"/>
    <col min="13323" max="13323" width="11.25" customWidth="1"/>
    <col min="13324" max="13325" width="8.875" customWidth="1"/>
    <col min="13326" max="13326" width="12.375" customWidth="1"/>
    <col min="13327" max="13327" width="4.875" customWidth="1"/>
    <col min="13328" max="13328" width="7" customWidth="1"/>
    <col min="13565" max="13565" width="6.25" customWidth="1"/>
    <col min="13566" max="13566" width="11.5" customWidth="1"/>
    <col min="13567" max="13567" width="5.375" customWidth="1"/>
    <col min="13568" max="13568" width="10.875" customWidth="1"/>
    <col min="13569" max="13569" width="4.625" customWidth="1"/>
    <col min="13570" max="13570" width="12" customWidth="1"/>
    <col min="13571" max="13571" width="8.625" customWidth="1"/>
    <col min="13572" max="13572" width="11.375" customWidth="1"/>
    <col min="13573" max="13573" width="10.125" customWidth="1"/>
    <col min="13574" max="13575" width="6.875" customWidth="1"/>
    <col min="13576" max="13576" width="11.375" customWidth="1"/>
    <col min="13577" max="13577" width="13.625" customWidth="1"/>
    <col min="13578" max="13578" width="10.25" customWidth="1"/>
    <col min="13579" max="13579" width="11.25" customWidth="1"/>
    <col min="13580" max="13581" width="8.875" customWidth="1"/>
    <col min="13582" max="13582" width="12.375" customWidth="1"/>
    <col min="13583" max="13583" width="4.875" customWidth="1"/>
    <col min="13584" max="13584" width="7" customWidth="1"/>
    <col min="13821" max="13821" width="6.25" customWidth="1"/>
    <col min="13822" max="13822" width="11.5" customWidth="1"/>
    <col min="13823" max="13823" width="5.375" customWidth="1"/>
    <col min="13824" max="13824" width="10.875" customWidth="1"/>
    <col min="13825" max="13825" width="4.625" customWidth="1"/>
    <col min="13826" max="13826" width="12" customWidth="1"/>
    <col min="13827" max="13827" width="8.625" customWidth="1"/>
    <col min="13828" max="13828" width="11.375" customWidth="1"/>
    <col min="13829" max="13829" width="10.125" customWidth="1"/>
    <col min="13830" max="13831" width="6.875" customWidth="1"/>
    <col min="13832" max="13832" width="11.375" customWidth="1"/>
    <col min="13833" max="13833" width="13.625" customWidth="1"/>
    <col min="13834" max="13834" width="10.25" customWidth="1"/>
    <col min="13835" max="13835" width="11.25" customWidth="1"/>
    <col min="13836" max="13837" width="8.875" customWidth="1"/>
    <col min="13838" max="13838" width="12.375" customWidth="1"/>
    <col min="13839" max="13839" width="4.875" customWidth="1"/>
    <col min="13840" max="13840" width="7" customWidth="1"/>
    <col min="14077" max="14077" width="6.25" customWidth="1"/>
    <col min="14078" max="14078" width="11.5" customWidth="1"/>
    <col min="14079" max="14079" width="5.375" customWidth="1"/>
    <col min="14080" max="14080" width="10.875" customWidth="1"/>
    <col min="14081" max="14081" width="4.625" customWidth="1"/>
    <col min="14082" max="14082" width="12" customWidth="1"/>
    <col min="14083" max="14083" width="8.625" customWidth="1"/>
    <col min="14084" max="14084" width="11.375" customWidth="1"/>
    <col min="14085" max="14085" width="10.125" customWidth="1"/>
    <col min="14086" max="14087" width="6.875" customWidth="1"/>
    <col min="14088" max="14088" width="11.375" customWidth="1"/>
    <col min="14089" max="14089" width="13.625" customWidth="1"/>
    <col min="14090" max="14090" width="10.25" customWidth="1"/>
    <col min="14091" max="14091" width="11.25" customWidth="1"/>
    <col min="14092" max="14093" width="8.875" customWidth="1"/>
    <col min="14094" max="14094" width="12.375" customWidth="1"/>
    <col min="14095" max="14095" width="4.875" customWidth="1"/>
    <col min="14096" max="14096" width="7" customWidth="1"/>
    <col min="14333" max="14333" width="6.25" customWidth="1"/>
    <col min="14334" max="14334" width="11.5" customWidth="1"/>
    <col min="14335" max="14335" width="5.375" customWidth="1"/>
    <col min="14336" max="14336" width="10.875" customWidth="1"/>
    <col min="14337" max="14337" width="4.625" customWidth="1"/>
    <col min="14338" max="14338" width="12" customWidth="1"/>
    <col min="14339" max="14339" width="8.625" customWidth="1"/>
    <col min="14340" max="14340" width="11.375" customWidth="1"/>
    <col min="14341" max="14341" width="10.125" customWidth="1"/>
    <col min="14342" max="14343" width="6.875" customWidth="1"/>
    <col min="14344" max="14344" width="11.375" customWidth="1"/>
    <col min="14345" max="14345" width="13.625" customWidth="1"/>
    <col min="14346" max="14346" width="10.25" customWidth="1"/>
    <col min="14347" max="14347" width="11.25" customWidth="1"/>
    <col min="14348" max="14349" width="8.875" customWidth="1"/>
    <col min="14350" max="14350" width="12.375" customWidth="1"/>
    <col min="14351" max="14351" width="4.875" customWidth="1"/>
    <col min="14352" max="14352" width="7" customWidth="1"/>
    <col min="14589" max="14589" width="6.25" customWidth="1"/>
    <col min="14590" max="14590" width="11.5" customWidth="1"/>
    <col min="14591" max="14591" width="5.375" customWidth="1"/>
    <col min="14592" max="14592" width="10.875" customWidth="1"/>
    <col min="14593" max="14593" width="4.625" customWidth="1"/>
    <col min="14594" max="14594" width="12" customWidth="1"/>
    <col min="14595" max="14595" width="8.625" customWidth="1"/>
    <col min="14596" max="14596" width="11.375" customWidth="1"/>
    <col min="14597" max="14597" width="10.125" customWidth="1"/>
    <col min="14598" max="14599" width="6.875" customWidth="1"/>
    <col min="14600" max="14600" width="11.375" customWidth="1"/>
    <col min="14601" max="14601" width="13.625" customWidth="1"/>
    <col min="14602" max="14602" width="10.25" customWidth="1"/>
    <col min="14603" max="14603" width="11.25" customWidth="1"/>
    <col min="14604" max="14605" width="8.875" customWidth="1"/>
    <col min="14606" max="14606" width="12.375" customWidth="1"/>
    <col min="14607" max="14607" width="4.875" customWidth="1"/>
    <col min="14608" max="14608" width="7" customWidth="1"/>
    <col min="14845" max="14845" width="6.25" customWidth="1"/>
    <col min="14846" max="14846" width="11.5" customWidth="1"/>
    <col min="14847" max="14847" width="5.375" customWidth="1"/>
    <col min="14848" max="14848" width="10.875" customWidth="1"/>
    <col min="14849" max="14849" width="4.625" customWidth="1"/>
    <col min="14850" max="14850" width="12" customWidth="1"/>
    <col min="14851" max="14851" width="8.625" customWidth="1"/>
    <col min="14852" max="14852" width="11.375" customWidth="1"/>
    <col min="14853" max="14853" width="10.125" customWidth="1"/>
    <col min="14854" max="14855" width="6.875" customWidth="1"/>
    <col min="14856" max="14856" width="11.375" customWidth="1"/>
    <col min="14857" max="14857" width="13.625" customWidth="1"/>
    <col min="14858" max="14858" width="10.25" customWidth="1"/>
    <col min="14859" max="14859" width="11.25" customWidth="1"/>
    <col min="14860" max="14861" width="8.875" customWidth="1"/>
    <col min="14862" max="14862" width="12.375" customWidth="1"/>
    <col min="14863" max="14863" width="4.875" customWidth="1"/>
    <col min="14864" max="14864" width="7" customWidth="1"/>
    <col min="15101" max="15101" width="6.25" customWidth="1"/>
    <col min="15102" max="15102" width="11.5" customWidth="1"/>
    <col min="15103" max="15103" width="5.375" customWidth="1"/>
    <col min="15104" max="15104" width="10.875" customWidth="1"/>
    <col min="15105" max="15105" width="4.625" customWidth="1"/>
    <col min="15106" max="15106" width="12" customWidth="1"/>
    <col min="15107" max="15107" width="8.625" customWidth="1"/>
    <col min="15108" max="15108" width="11.375" customWidth="1"/>
    <col min="15109" max="15109" width="10.125" customWidth="1"/>
    <col min="15110" max="15111" width="6.875" customWidth="1"/>
    <col min="15112" max="15112" width="11.375" customWidth="1"/>
    <col min="15113" max="15113" width="13.625" customWidth="1"/>
    <col min="15114" max="15114" width="10.25" customWidth="1"/>
    <col min="15115" max="15115" width="11.25" customWidth="1"/>
    <col min="15116" max="15117" width="8.875" customWidth="1"/>
    <col min="15118" max="15118" width="12.375" customWidth="1"/>
    <col min="15119" max="15119" width="4.875" customWidth="1"/>
    <col min="15120" max="15120" width="7" customWidth="1"/>
    <col min="15357" max="15357" width="6.25" customWidth="1"/>
    <col min="15358" max="15358" width="11.5" customWidth="1"/>
    <col min="15359" max="15359" width="5.375" customWidth="1"/>
    <col min="15360" max="15360" width="10.875" customWidth="1"/>
    <col min="15361" max="15361" width="4.625" customWidth="1"/>
    <col min="15362" max="15362" width="12" customWidth="1"/>
    <col min="15363" max="15363" width="8.625" customWidth="1"/>
    <col min="15364" max="15364" width="11.375" customWidth="1"/>
    <col min="15365" max="15365" width="10.125" customWidth="1"/>
    <col min="15366" max="15367" width="6.875" customWidth="1"/>
    <col min="15368" max="15368" width="11.375" customWidth="1"/>
    <col min="15369" max="15369" width="13.625" customWidth="1"/>
    <col min="15370" max="15370" width="10.25" customWidth="1"/>
    <col min="15371" max="15371" width="11.25" customWidth="1"/>
    <col min="15372" max="15373" width="8.875" customWidth="1"/>
    <col min="15374" max="15374" width="12.375" customWidth="1"/>
    <col min="15375" max="15375" width="4.875" customWidth="1"/>
    <col min="15376" max="15376" width="7" customWidth="1"/>
    <col min="15613" max="15613" width="6.25" customWidth="1"/>
    <col min="15614" max="15614" width="11.5" customWidth="1"/>
    <col min="15615" max="15615" width="5.375" customWidth="1"/>
    <col min="15616" max="15616" width="10.875" customWidth="1"/>
    <col min="15617" max="15617" width="4.625" customWidth="1"/>
    <col min="15618" max="15618" width="12" customWidth="1"/>
    <col min="15619" max="15619" width="8.625" customWidth="1"/>
    <col min="15620" max="15620" width="11.375" customWidth="1"/>
    <col min="15621" max="15621" width="10.125" customWidth="1"/>
    <col min="15622" max="15623" width="6.875" customWidth="1"/>
    <col min="15624" max="15624" width="11.375" customWidth="1"/>
    <col min="15625" max="15625" width="13.625" customWidth="1"/>
    <col min="15626" max="15626" width="10.25" customWidth="1"/>
    <col min="15627" max="15627" width="11.25" customWidth="1"/>
    <col min="15628" max="15629" width="8.875" customWidth="1"/>
    <col min="15630" max="15630" width="12.375" customWidth="1"/>
    <col min="15631" max="15631" width="4.875" customWidth="1"/>
    <col min="15632" max="15632" width="7" customWidth="1"/>
    <col min="15869" max="15869" width="6.25" customWidth="1"/>
    <col min="15870" max="15870" width="11.5" customWidth="1"/>
    <col min="15871" max="15871" width="5.375" customWidth="1"/>
    <col min="15872" max="15872" width="10.875" customWidth="1"/>
    <col min="15873" max="15873" width="4.625" customWidth="1"/>
    <col min="15874" max="15874" width="12" customWidth="1"/>
    <col min="15875" max="15875" width="8.625" customWidth="1"/>
    <col min="15876" max="15876" width="11.375" customWidth="1"/>
    <col min="15877" max="15877" width="10.125" customWidth="1"/>
    <col min="15878" max="15879" width="6.875" customWidth="1"/>
    <col min="15880" max="15880" width="11.375" customWidth="1"/>
    <col min="15881" max="15881" width="13.625" customWidth="1"/>
    <col min="15882" max="15882" width="10.25" customWidth="1"/>
    <col min="15883" max="15883" width="11.25" customWidth="1"/>
    <col min="15884" max="15885" width="8.875" customWidth="1"/>
    <col min="15886" max="15886" width="12.375" customWidth="1"/>
    <col min="15887" max="15887" width="4.875" customWidth="1"/>
    <col min="15888" max="15888" width="7" customWidth="1"/>
    <col min="16125" max="16125" width="6.25" customWidth="1"/>
    <col min="16126" max="16126" width="11.5" customWidth="1"/>
    <col min="16127" max="16127" width="5.375" customWidth="1"/>
    <col min="16128" max="16128" width="10.875" customWidth="1"/>
    <col min="16129" max="16129" width="4.625" customWidth="1"/>
    <col min="16130" max="16130" width="12" customWidth="1"/>
    <col min="16131" max="16131" width="8.625" customWidth="1"/>
    <col min="16132" max="16132" width="11.375" customWidth="1"/>
    <col min="16133" max="16133" width="10.125" customWidth="1"/>
    <col min="16134" max="16135" width="6.875" customWidth="1"/>
    <col min="16136" max="16136" width="11.375" customWidth="1"/>
    <col min="16137" max="16137" width="13.625" customWidth="1"/>
    <col min="16138" max="16138" width="10.25" customWidth="1"/>
    <col min="16139" max="16139" width="11.25" customWidth="1"/>
    <col min="16140" max="16141" width="8.875" customWidth="1"/>
    <col min="16142" max="16142" width="12.375" customWidth="1"/>
    <col min="16143" max="16143" width="4.875" customWidth="1"/>
    <col min="16144" max="16144" width="7" customWidth="1"/>
  </cols>
  <sheetData>
    <row r="2" spans="2:16" ht="19.5" thickBot="1" x14ac:dyDescent="0.2">
      <c r="B2" s="112" t="s">
        <v>56</v>
      </c>
      <c r="I2" s="113" t="s">
        <v>84</v>
      </c>
    </row>
    <row r="3" spans="2:16" x14ac:dyDescent="0.15">
      <c r="B3" s="103"/>
      <c r="C3" s="135"/>
      <c r="D3" s="135"/>
      <c r="E3" s="102"/>
      <c r="F3" s="104"/>
      <c r="G3" s="104"/>
      <c r="H3" s="102"/>
      <c r="I3" s="29" t="s">
        <v>15</v>
      </c>
      <c r="J3" s="127" t="s">
        <v>16</v>
      </c>
      <c r="K3" s="128"/>
      <c r="L3" s="127" t="s">
        <v>17</v>
      </c>
      <c r="M3" s="128"/>
      <c r="N3" s="30" t="s">
        <v>18</v>
      </c>
      <c r="O3" s="31"/>
      <c r="P3" s="30"/>
    </row>
    <row r="4" spans="2:16" x14ac:dyDescent="0.15">
      <c r="B4" s="32"/>
      <c r="C4" s="129" t="s">
        <v>19</v>
      </c>
      <c r="D4" s="129"/>
      <c r="E4" s="85"/>
      <c r="F4" s="136" t="s">
        <v>48</v>
      </c>
      <c r="G4" s="137"/>
      <c r="H4" s="138"/>
      <c r="I4" s="33" t="s">
        <v>38</v>
      </c>
      <c r="J4" s="131" t="s">
        <v>51</v>
      </c>
      <c r="K4" s="132"/>
      <c r="L4" s="131" t="s">
        <v>52</v>
      </c>
      <c r="M4" s="132"/>
      <c r="N4" s="34" t="s">
        <v>20</v>
      </c>
      <c r="O4" s="35" t="s">
        <v>35</v>
      </c>
      <c r="P4" s="34"/>
    </row>
    <row r="5" spans="2:16" x14ac:dyDescent="0.15">
      <c r="B5" s="36"/>
      <c r="C5" s="119"/>
      <c r="D5" s="119"/>
      <c r="E5" s="133" t="s">
        <v>49</v>
      </c>
      <c r="F5" s="123" t="s">
        <v>21</v>
      </c>
      <c r="G5" s="119" t="s">
        <v>22</v>
      </c>
      <c r="H5" s="125" t="s">
        <v>23</v>
      </c>
      <c r="I5" s="123" t="s">
        <v>24</v>
      </c>
      <c r="J5" s="37" t="s">
        <v>25</v>
      </c>
      <c r="K5" s="38" t="s">
        <v>26</v>
      </c>
      <c r="L5" s="39"/>
      <c r="M5" s="39"/>
      <c r="N5" s="117" t="s">
        <v>27</v>
      </c>
      <c r="O5" s="119" t="s">
        <v>53</v>
      </c>
      <c r="P5" s="40"/>
    </row>
    <row r="6" spans="2:16" ht="14.25" thickBot="1" x14ac:dyDescent="0.2">
      <c r="B6" s="41" t="s">
        <v>28</v>
      </c>
      <c r="C6" s="130"/>
      <c r="D6" s="130"/>
      <c r="E6" s="134"/>
      <c r="F6" s="124"/>
      <c r="G6" s="120"/>
      <c r="H6" s="126"/>
      <c r="I6" s="124"/>
      <c r="J6" s="42">
        <v>1.2</v>
      </c>
      <c r="K6" s="42">
        <v>1.2</v>
      </c>
      <c r="L6" s="43" t="s">
        <v>29</v>
      </c>
      <c r="M6" s="43" t="s">
        <v>30</v>
      </c>
      <c r="N6" s="118"/>
      <c r="O6" s="120"/>
      <c r="P6" s="44"/>
    </row>
    <row r="7" spans="2:16" ht="27" customHeight="1" thickTop="1" x14ac:dyDescent="0.15">
      <c r="B7" s="45">
        <v>1</v>
      </c>
      <c r="C7" s="46" t="s">
        <v>31</v>
      </c>
      <c r="D7" s="47" t="s">
        <v>32</v>
      </c>
      <c r="E7" s="98">
        <v>1760</v>
      </c>
      <c r="F7" s="48">
        <v>208000</v>
      </c>
      <c r="G7" s="49"/>
      <c r="H7" s="50">
        <f>F7+G7</f>
        <v>208000</v>
      </c>
      <c r="I7" s="52">
        <f>H7*12</f>
        <v>2496000</v>
      </c>
      <c r="J7" s="105"/>
      <c r="K7" s="106"/>
      <c r="L7" s="9"/>
      <c r="M7" s="9">
        <f>L7*12</f>
        <v>0</v>
      </c>
      <c r="N7" s="51"/>
      <c r="O7" s="53"/>
      <c r="P7" s="54"/>
    </row>
    <row r="8" spans="2:16" ht="27" customHeight="1" x14ac:dyDescent="0.15">
      <c r="B8" s="55">
        <v>2</v>
      </c>
      <c r="C8" s="56" t="s">
        <v>31</v>
      </c>
      <c r="D8" s="57" t="s">
        <v>33</v>
      </c>
      <c r="E8" s="57">
        <v>1760</v>
      </c>
      <c r="F8" s="58">
        <v>198000</v>
      </c>
      <c r="G8" s="59"/>
      <c r="H8" s="60">
        <f>F8+G8</f>
        <v>198000</v>
      </c>
      <c r="I8" s="52">
        <f>H8*12</f>
        <v>2376000</v>
      </c>
      <c r="J8" s="105"/>
      <c r="K8" s="106"/>
      <c r="L8" s="12"/>
      <c r="M8" s="9">
        <f t="shared" ref="M8:M21" si="0">L8*12</f>
        <v>0</v>
      </c>
      <c r="N8" s="51"/>
      <c r="O8" s="53"/>
      <c r="P8" s="61"/>
    </row>
    <row r="9" spans="2:16" ht="27" customHeight="1" x14ac:dyDescent="0.15">
      <c r="B9" s="55">
        <v>3</v>
      </c>
      <c r="C9" s="56" t="s">
        <v>85</v>
      </c>
      <c r="D9" s="57"/>
      <c r="E9" s="57">
        <v>1760</v>
      </c>
      <c r="F9" s="58">
        <v>183000</v>
      </c>
      <c r="G9" s="62"/>
      <c r="H9" s="60">
        <f>F9+G9</f>
        <v>183000</v>
      </c>
      <c r="I9" s="52">
        <f t="shared" ref="I9:I16" si="1">H9*12</f>
        <v>2196000</v>
      </c>
      <c r="J9" s="105"/>
      <c r="K9" s="106"/>
      <c r="L9" s="12"/>
      <c r="M9" s="9">
        <f t="shared" si="0"/>
        <v>0</v>
      </c>
      <c r="N9" s="51"/>
      <c r="O9" s="53"/>
      <c r="P9" s="61"/>
    </row>
    <row r="10" spans="2:16" ht="27" customHeight="1" x14ac:dyDescent="0.15">
      <c r="B10" s="55">
        <v>4</v>
      </c>
      <c r="C10" s="56" t="s">
        <v>85</v>
      </c>
      <c r="D10" s="57"/>
      <c r="E10" s="57">
        <v>1760</v>
      </c>
      <c r="F10" s="58">
        <v>180000</v>
      </c>
      <c r="G10" s="59"/>
      <c r="H10" s="60">
        <f>F10+G10</f>
        <v>180000</v>
      </c>
      <c r="I10" s="52">
        <f t="shared" si="1"/>
        <v>2160000</v>
      </c>
      <c r="J10" s="105"/>
      <c r="K10" s="106"/>
      <c r="L10" s="63"/>
      <c r="M10" s="9">
        <f t="shared" si="0"/>
        <v>0</v>
      </c>
      <c r="N10" s="51"/>
      <c r="O10" s="53"/>
      <c r="P10" s="61"/>
    </row>
    <row r="11" spans="2:16" ht="27" customHeight="1" x14ac:dyDescent="0.15">
      <c r="B11" s="55">
        <v>5</v>
      </c>
      <c r="C11" s="56" t="s">
        <v>85</v>
      </c>
      <c r="D11" s="64"/>
      <c r="E11" s="57">
        <v>1760</v>
      </c>
      <c r="F11" s="58">
        <v>180000</v>
      </c>
      <c r="G11" s="65"/>
      <c r="H11" s="60">
        <f t="shared" ref="H11:H16" si="2">F11+G11</f>
        <v>180000</v>
      </c>
      <c r="I11" s="52">
        <f t="shared" si="1"/>
        <v>2160000</v>
      </c>
      <c r="J11" s="105"/>
      <c r="K11" s="106"/>
      <c r="L11" s="12"/>
      <c r="M11" s="9">
        <f t="shared" si="0"/>
        <v>0</v>
      </c>
      <c r="N11" s="51"/>
      <c r="O11" s="53"/>
      <c r="P11" s="61"/>
    </row>
    <row r="12" spans="2:16" ht="27" customHeight="1" x14ac:dyDescent="0.15">
      <c r="B12" s="55">
        <v>6</v>
      </c>
      <c r="C12" s="56" t="s">
        <v>85</v>
      </c>
      <c r="D12" s="66"/>
      <c r="E12" s="57">
        <v>1760</v>
      </c>
      <c r="F12" s="58">
        <v>180000</v>
      </c>
      <c r="G12" s="59"/>
      <c r="H12" s="60">
        <f t="shared" si="2"/>
        <v>180000</v>
      </c>
      <c r="I12" s="52">
        <f t="shared" si="1"/>
        <v>2160000</v>
      </c>
      <c r="J12" s="105"/>
      <c r="K12" s="106"/>
      <c r="L12" s="12"/>
      <c r="M12" s="9">
        <f t="shared" si="0"/>
        <v>0</v>
      </c>
      <c r="N12" s="51"/>
      <c r="O12" s="53"/>
      <c r="P12" s="4"/>
    </row>
    <row r="13" spans="2:16" ht="27" customHeight="1" x14ac:dyDescent="0.15">
      <c r="B13" s="55">
        <v>7</v>
      </c>
      <c r="C13" s="56" t="s">
        <v>85</v>
      </c>
      <c r="D13" s="64"/>
      <c r="E13" s="57">
        <v>1760</v>
      </c>
      <c r="F13" s="58">
        <v>180000</v>
      </c>
      <c r="G13" s="59"/>
      <c r="H13" s="60">
        <f t="shared" si="2"/>
        <v>180000</v>
      </c>
      <c r="I13" s="52">
        <f t="shared" si="1"/>
        <v>2160000</v>
      </c>
      <c r="J13" s="105"/>
      <c r="K13" s="106"/>
      <c r="L13" s="12"/>
      <c r="M13" s="9">
        <f t="shared" si="0"/>
        <v>0</v>
      </c>
      <c r="N13" s="51"/>
      <c r="O13" s="53"/>
      <c r="P13" s="61"/>
    </row>
    <row r="14" spans="2:16" ht="27" customHeight="1" x14ac:dyDescent="0.15">
      <c r="B14" s="55">
        <v>8</v>
      </c>
      <c r="C14" s="56" t="s">
        <v>85</v>
      </c>
      <c r="D14" s="64"/>
      <c r="E14" s="57">
        <v>1760</v>
      </c>
      <c r="F14" s="58">
        <v>180000</v>
      </c>
      <c r="G14" s="91"/>
      <c r="H14" s="92">
        <f t="shared" si="2"/>
        <v>180000</v>
      </c>
      <c r="I14" s="52">
        <f t="shared" si="1"/>
        <v>2160000</v>
      </c>
      <c r="J14" s="105"/>
      <c r="K14" s="106"/>
      <c r="L14" s="96"/>
      <c r="M14" s="95">
        <f t="shared" si="0"/>
        <v>0</v>
      </c>
      <c r="N14" s="93"/>
      <c r="O14" s="94"/>
      <c r="P14" s="97"/>
    </row>
    <row r="15" spans="2:16" ht="27" customHeight="1" x14ac:dyDescent="0.15">
      <c r="B15" s="55">
        <v>9</v>
      </c>
      <c r="C15" s="56" t="s">
        <v>85</v>
      </c>
      <c r="D15" s="67"/>
      <c r="E15" s="57">
        <v>1760</v>
      </c>
      <c r="F15" s="58">
        <v>170000</v>
      </c>
      <c r="G15" s="59"/>
      <c r="H15" s="60">
        <f t="shared" si="2"/>
        <v>170000</v>
      </c>
      <c r="I15" s="52">
        <f t="shared" si="1"/>
        <v>2040000</v>
      </c>
      <c r="J15" s="105"/>
      <c r="K15" s="106"/>
      <c r="L15" s="12"/>
      <c r="M15" s="9">
        <f t="shared" si="0"/>
        <v>0</v>
      </c>
      <c r="N15" s="51"/>
      <c r="O15" s="53"/>
      <c r="P15" s="61"/>
    </row>
    <row r="16" spans="2:16" ht="27" customHeight="1" x14ac:dyDescent="0.15">
      <c r="B16" s="55">
        <v>10</v>
      </c>
      <c r="C16" s="56" t="s">
        <v>85</v>
      </c>
      <c r="D16" s="64"/>
      <c r="E16" s="57">
        <v>1760</v>
      </c>
      <c r="F16" s="58">
        <v>168000</v>
      </c>
      <c r="G16" s="59"/>
      <c r="H16" s="60">
        <f t="shared" si="2"/>
        <v>168000</v>
      </c>
      <c r="I16" s="52">
        <f t="shared" si="1"/>
        <v>2016000</v>
      </c>
      <c r="J16" s="105"/>
      <c r="K16" s="106"/>
      <c r="L16" s="12"/>
      <c r="M16" s="9">
        <f t="shared" si="0"/>
        <v>0</v>
      </c>
      <c r="N16" s="51"/>
      <c r="O16" s="53"/>
      <c r="P16" s="61"/>
    </row>
    <row r="17" spans="2:16" ht="27" customHeight="1" x14ac:dyDescent="0.15">
      <c r="B17" s="55">
        <v>11</v>
      </c>
      <c r="C17" s="56" t="s">
        <v>85</v>
      </c>
      <c r="D17" s="64"/>
      <c r="E17" s="57">
        <v>1760</v>
      </c>
      <c r="F17" s="58">
        <v>168000</v>
      </c>
      <c r="G17" s="59"/>
      <c r="H17" s="60">
        <f t="shared" ref="H17" si="3">F17+G17</f>
        <v>168000</v>
      </c>
      <c r="I17" s="52">
        <f t="shared" ref="I17" si="4">H17*12</f>
        <v>2016000</v>
      </c>
      <c r="J17" s="105"/>
      <c r="K17" s="106"/>
      <c r="L17" s="12"/>
      <c r="M17" s="9">
        <f t="shared" ref="M17" si="5">L17*12</f>
        <v>0</v>
      </c>
      <c r="N17" s="51"/>
      <c r="O17" s="53"/>
      <c r="P17" s="61"/>
    </row>
    <row r="18" spans="2:16" ht="27" customHeight="1" x14ac:dyDescent="0.15">
      <c r="B18" s="55">
        <v>12</v>
      </c>
      <c r="C18" s="56" t="s">
        <v>31</v>
      </c>
      <c r="D18" s="64" t="s">
        <v>34</v>
      </c>
      <c r="E18" s="57">
        <v>1032</v>
      </c>
      <c r="F18" s="58" t="s">
        <v>54</v>
      </c>
      <c r="G18" s="59" t="s">
        <v>50</v>
      </c>
      <c r="H18" s="60">
        <v>1090</v>
      </c>
      <c r="I18" s="52">
        <f>E18*H18</f>
        <v>1124880</v>
      </c>
      <c r="J18" s="105"/>
      <c r="K18" s="106"/>
      <c r="L18" s="12"/>
      <c r="M18" s="9">
        <f t="shared" si="0"/>
        <v>0</v>
      </c>
      <c r="N18" s="51"/>
      <c r="O18" s="53"/>
      <c r="P18" s="61"/>
    </row>
    <row r="19" spans="2:16" ht="27" customHeight="1" x14ac:dyDescent="0.15">
      <c r="B19" s="55">
        <v>13</v>
      </c>
      <c r="C19" s="56" t="s">
        <v>31</v>
      </c>
      <c r="D19" s="64" t="s">
        <v>34</v>
      </c>
      <c r="E19" s="57">
        <v>688</v>
      </c>
      <c r="F19" s="58" t="s">
        <v>54</v>
      </c>
      <c r="G19" s="59" t="s">
        <v>50</v>
      </c>
      <c r="H19" s="60">
        <v>1070</v>
      </c>
      <c r="I19" s="52">
        <f>E19*H19</f>
        <v>736160</v>
      </c>
      <c r="J19" s="105"/>
      <c r="K19" s="106"/>
      <c r="L19" s="12"/>
      <c r="M19" s="9">
        <f t="shared" si="0"/>
        <v>0</v>
      </c>
      <c r="N19" s="51"/>
      <c r="O19" s="53"/>
      <c r="P19" s="61"/>
    </row>
    <row r="20" spans="2:16" ht="27" customHeight="1" x14ac:dyDescent="0.15">
      <c r="B20" s="55">
        <v>15</v>
      </c>
      <c r="C20" s="56" t="s">
        <v>31</v>
      </c>
      <c r="D20" s="64" t="s">
        <v>34</v>
      </c>
      <c r="E20" s="57">
        <v>1080</v>
      </c>
      <c r="F20" s="58" t="s">
        <v>55</v>
      </c>
      <c r="G20" s="59" t="s">
        <v>50</v>
      </c>
      <c r="H20" s="60">
        <v>1120</v>
      </c>
      <c r="I20" s="52">
        <f t="shared" ref="I20:I21" si="6">E20*H20</f>
        <v>1209600</v>
      </c>
      <c r="J20" s="105"/>
      <c r="K20" s="106"/>
      <c r="L20" s="12"/>
      <c r="M20" s="9">
        <f t="shared" ref="M20" si="7">L20*12</f>
        <v>0</v>
      </c>
      <c r="N20" s="51"/>
      <c r="O20" s="53"/>
      <c r="P20" s="61"/>
    </row>
    <row r="21" spans="2:16" ht="27" customHeight="1" x14ac:dyDescent="0.15">
      <c r="B21" s="55">
        <v>15</v>
      </c>
      <c r="C21" s="56" t="s">
        <v>31</v>
      </c>
      <c r="D21" s="64" t="s">
        <v>34</v>
      </c>
      <c r="E21" s="57">
        <v>1080</v>
      </c>
      <c r="F21" s="58" t="s">
        <v>54</v>
      </c>
      <c r="G21" s="59" t="s">
        <v>50</v>
      </c>
      <c r="H21" s="60">
        <v>1030</v>
      </c>
      <c r="I21" s="52">
        <f t="shared" si="6"/>
        <v>1112400</v>
      </c>
      <c r="J21" s="105"/>
      <c r="K21" s="106"/>
      <c r="L21" s="12"/>
      <c r="M21" s="9">
        <f t="shared" si="0"/>
        <v>0</v>
      </c>
      <c r="N21" s="51"/>
      <c r="O21" s="53"/>
      <c r="P21" s="4"/>
    </row>
    <row r="22" spans="2:16" ht="27" customHeight="1" thickBot="1" x14ac:dyDescent="0.2">
      <c r="B22" s="68"/>
      <c r="C22" s="69"/>
      <c r="D22" s="121" t="s">
        <v>20</v>
      </c>
      <c r="E22" s="122"/>
      <c r="F22" s="70"/>
      <c r="G22" s="70"/>
      <c r="H22" s="71"/>
      <c r="I22" s="107">
        <f>SUM(I7:I21)</f>
        <v>28123040</v>
      </c>
      <c r="J22" s="108">
        <f>SUM(J7:J21)</f>
        <v>0</v>
      </c>
      <c r="K22" s="70">
        <f>SUM(K7:K21)</f>
        <v>0</v>
      </c>
      <c r="L22" s="70">
        <f>SUM(L7:L21)</f>
        <v>0</v>
      </c>
      <c r="M22" s="110">
        <v>321648</v>
      </c>
      <c r="N22" s="72">
        <f>SUM(N7:N21)</f>
        <v>0</v>
      </c>
      <c r="O22" s="74">
        <f>SUM(O7:O21)</f>
        <v>0</v>
      </c>
      <c r="P22" s="28"/>
    </row>
    <row r="23" spans="2:16" ht="14.25" x14ac:dyDescent="0.15">
      <c r="F23" s="73"/>
      <c r="G23" s="5"/>
      <c r="H23" s="73"/>
      <c r="I23" s="81"/>
      <c r="J23" s="80"/>
      <c r="K23" s="80"/>
      <c r="O23" s="75"/>
    </row>
    <row r="24" spans="2:16" ht="21.75" customHeight="1" x14ac:dyDescent="0.15">
      <c r="B24" s="109" t="s">
        <v>59</v>
      </c>
      <c r="C24" s="139" t="s">
        <v>60</v>
      </c>
      <c r="D24" s="140"/>
      <c r="E24" s="140"/>
      <c r="F24" s="140"/>
      <c r="G24" s="140"/>
      <c r="H24" s="140"/>
      <c r="I24" s="141"/>
      <c r="J24" s="142"/>
      <c r="K24" s="142"/>
      <c r="L24" s="143"/>
      <c r="M24" s="140"/>
      <c r="O24" s="75"/>
    </row>
    <row r="25" spans="2:16" ht="21.75" customHeight="1" x14ac:dyDescent="0.15">
      <c r="C25" s="111" t="s">
        <v>88</v>
      </c>
      <c r="O25" s="75"/>
    </row>
    <row r="26" spans="2:16" x14ac:dyDescent="0.15">
      <c r="O26" s="75"/>
    </row>
  </sheetData>
  <mergeCells count="15">
    <mergeCell ref="L3:M3"/>
    <mergeCell ref="C4:D6"/>
    <mergeCell ref="J4:K4"/>
    <mergeCell ref="L4:M4"/>
    <mergeCell ref="E5:E6"/>
    <mergeCell ref="C3:D3"/>
    <mergeCell ref="J3:K3"/>
    <mergeCell ref="I5:I6"/>
    <mergeCell ref="F4:H4"/>
    <mergeCell ref="N5:N6"/>
    <mergeCell ref="O5:O6"/>
    <mergeCell ref="D22:E22"/>
    <mergeCell ref="F5:F6"/>
    <mergeCell ref="G5:G6"/>
    <mergeCell ref="H5:H6"/>
  </mergeCells>
  <phoneticPr fontId="2"/>
  <pageMargins left="0.70866141732283472" right="0.70866141732283472" top="1.1417322834645669"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C7D7-CFEA-4483-8616-9EE7307C669A}">
  <dimension ref="B2:E19"/>
  <sheetViews>
    <sheetView topLeftCell="A7" workbookViewId="0">
      <selection activeCell="G4" sqref="G4"/>
    </sheetView>
  </sheetViews>
  <sheetFormatPr defaultRowHeight="13.5" x14ac:dyDescent="0.15"/>
  <cols>
    <col min="2" max="2" width="23.625" customWidth="1"/>
    <col min="3" max="3" width="6.875" customWidth="1"/>
    <col min="4" max="4" width="12.625" customWidth="1"/>
    <col min="5" max="5" width="20.5" customWidth="1"/>
  </cols>
  <sheetData>
    <row r="2" spans="2:5" x14ac:dyDescent="0.15">
      <c r="B2" t="s">
        <v>65</v>
      </c>
      <c r="E2" s="100" t="s">
        <v>87</v>
      </c>
    </row>
    <row r="4" spans="2:5" ht="18.75" customHeight="1" x14ac:dyDescent="0.15">
      <c r="B4" s="11" t="s">
        <v>66</v>
      </c>
      <c r="C4" s="101" t="s">
        <v>67</v>
      </c>
      <c r="D4" s="101" t="s">
        <v>82</v>
      </c>
      <c r="E4" s="11"/>
    </row>
    <row r="5" spans="2:5" ht="24.75" customHeight="1" x14ac:dyDescent="0.15">
      <c r="B5" s="11" t="s">
        <v>68</v>
      </c>
      <c r="C5" s="11">
        <v>15</v>
      </c>
      <c r="D5" s="11"/>
      <c r="E5" s="11" t="s">
        <v>71</v>
      </c>
    </row>
    <row r="6" spans="2:5" ht="24.75" customHeight="1" x14ac:dyDescent="0.15">
      <c r="B6" s="11" t="s">
        <v>68</v>
      </c>
      <c r="C6" s="11">
        <v>15</v>
      </c>
      <c r="D6" s="11"/>
      <c r="E6" s="11" t="s">
        <v>72</v>
      </c>
    </row>
    <row r="7" spans="2:5" ht="24.75" customHeight="1" x14ac:dyDescent="0.15">
      <c r="B7" s="11" t="s">
        <v>69</v>
      </c>
      <c r="C7" s="11">
        <v>15</v>
      </c>
      <c r="D7" s="11"/>
      <c r="E7" s="11" t="s">
        <v>70</v>
      </c>
    </row>
    <row r="8" spans="2:5" ht="24.75" customHeight="1" x14ac:dyDescent="0.15">
      <c r="B8" s="11" t="s">
        <v>73</v>
      </c>
      <c r="C8" s="11">
        <v>15</v>
      </c>
      <c r="D8" s="11"/>
      <c r="E8" s="11"/>
    </row>
    <row r="9" spans="2:5" ht="24.75" customHeight="1" x14ac:dyDescent="0.15">
      <c r="B9" s="11" t="s">
        <v>74</v>
      </c>
      <c r="C9" s="11">
        <v>15</v>
      </c>
      <c r="D9" s="11"/>
      <c r="E9" s="11"/>
    </row>
    <row r="10" spans="2:5" ht="24.75" customHeight="1" x14ac:dyDescent="0.15">
      <c r="B10" s="11" t="s">
        <v>75</v>
      </c>
      <c r="C10" s="11">
        <v>15</v>
      </c>
      <c r="D10" s="11"/>
      <c r="E10" s="11"/>
    </row>
    <row r="11" spans="2:5" ht="24.75" customHeight="1" x14ac:dyDescent="0.15">
      <c r="B11" s="11" t="s">
        <v>76</v>
      </c>
      <c r="C11" s="11">
        <v>15</v>
      </c>
      <c r="D11" s="11"/>
      <c r="E11" s="11"/>
    </row>
    <row r="12" spans="2:5" ht="24.75" customHeight="1" x14ac:dyDescent="0.15">
      <c r="B12" s="11" t="s">
        <v>77</v>
      </c>
      <c r="C12" s="11">
        <v>15</v>
      </c>
      <c r="D12" s="11"/>
      <c r="E12" s="11"/>
    </row>
    <row r="13" spans="2:5" ht="24.75" customHeight="1" x14ac:dyDescent="0.15">
      <c r="B13" s="11" t="s">
        <v>78</v>
      </c>
      <c r="C13" s="11">
        <v>15</v>
      </c>
      <c r="D13" s="11"/>
      <c r="E13" s="11"/>
    </row>
    <row r="14" spans="2:5" ht="24.75" customHeight="1" x14ac:dyDescent="0.15">
      <c r="B14" s="11" t="s">
        <v>79</v>
      </c>
      <c r="C14" s="11">
        <v>2</v>
      </c>
      <c r="D14" s="11"/>
      <c r="E14" s="11"/>
    </row>
    <row r="15" spans="2:5" ht="24.75" customHeight="1" x14ac:dyDescent="0.15">
      <c r="B15" s="11" t="s">
        <v>80</v>
      </c>
      <c r="C15" s="11">
        <v>4</v>
      </c>
      <c r="D15" s="11"/>
      <c r="E15" s="11"/>
    </row>
    <row r="16" spans="2:5" ht="24.75" customHeight="1" x14ac:dyDescent="0.15">
      <c r="B16" s="11" t="s">
        <v>81</v>
      </c>
      <c r="C16" s="11" t="s">
        <v>83</v>
      </c>
      <c r="D16" s="11"/>
      <c r="E16" s="11"/>
    </row>
    <row r="17" spans="2:5" ht="24.75" customHeight="1" x14ac:dyDescent="0.15">
      <c r="B17" s="11"/>
      <c r="C17" s="11"/>
      <c r="D17" s="11"/>
      <c r="E17" s="11"/>
    </row>
    <row r="18" spans="2:5" ht="24.75" customHeight="1" x14ac:dyDescent="0.15">
      <c r="B18" s="11"/>
      <c r="C18" s="11"/>
      <c r="D18" s="11"/>
      <c r="E18" s="11"/>
    </row>
    <row r="19" spans="2:5" ht="18.75" customHeight="1" x14ac:dyDescent="0.1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委託内訳 </vt:lpstr>
      <vt:lpstr>直接労務費</vt:lpstr>
      <vt:lpstr>被服費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松田こずえ</dc:creator>
  <cp:lastModifiedBy>尾方良一</cp:lastModifiedBy>
  <cp:lastPrinted>2025-12-17T01:35:34Z</cp:lastPrinted>
  <dcterms:created xsi:type="dcterms:W3CDTF">2020-11-13T01:28:02Z</dcterms:created>
  <dcterms:modified xsi:type="dcterms:W3CDTF">2025-12-19T00:46:52Z</dcterms:modified>
</cp:coreProperties>
</file>