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ma-minomo\Desktop\特定事業所集中減算\"/>
    </mc:Choice>
  </mc:AlternateContent>
  <bookViews>
    <workbookView xWindow="0" yWindow="0" windowWidth="15345" windowHeight="4650"/>
  </bookViews>
  <sheets>
    <sheet name="計算書" sheetId="3" r:id="rId1"/>
    <sheet name="計算書(記載例）" sheetId="2" r:id="rId2"/>
  </sheets>
  <calcPr calcId="152511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H61" i="3" s="1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P56" i="3" s="1"/>
  <c r="G46" i="3"/>
  <c r="F46" i="3"/>
  <c r="E46" i="3"/>
  <c r="D46" i="3"/>
  <c r="U62" i="3" s="1"/>
  <c r="P53" i="3" l="1"/>
  <c r="K68" i="3" s="1"/>
  <c r="P55" i="3"/>
  <c r="AH62" i="3"/>
  <c r="P54" i="3"/>
  <c r="T68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P50" i="2" s="1"/>
  <c r="H44" i="2"/>
  <c r="G44" i="2"/>
  <c r="F44" i="2"/>
  <c r="E44" i="2"/>
  <c r="D44" i="2"/>
  <c r="U60" i="2" s="1"/>
  <c r="P54" i="2" l="1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<sst xmlns="http://schemas.openxmlformats.org/spreadsheetml/2006/main" count="232" uniqueCount="126">
  <si>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</si>
  <si>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</si>
  <si>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</si>
  <si>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</si>
  <si>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</si>
  <si>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</si>
  <si>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</si>
  <si>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</si>
  <si>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</si>
  <si>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</si>
  <si>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</si>
  <si>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</si>
  <si>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</si>
  <si>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</si>
  <si>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</si>
  <si>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</si>
  <si>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</si>
  <si>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</si>
  <si>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</si>
  <si>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</si>
  <si>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</si>
  <si>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</si>
  <si>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</si>
  <si>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</si>
  <si>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</si>
  <si>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</si>
  <si>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</si>
  <si>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</si>
  <si>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</si>
  <si>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</si>
  <si>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</si>
  <si>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平成　　年度</t>
    <rPh sb="0" eb="2">
      <t>ヘイセイ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</si>
  <si>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</si>
  <si>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</si>
  <si>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</si>
  <si>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</si>
  <si>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</si>
  <si>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</si>
  <si>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</si>
  <si>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</si>
  <si>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</si>
  <si>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</si>
  <si>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</si>
  <si>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</si>
  <si>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</si>
  <si>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</si>
  <si>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</si>
  <si>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</si>
  <si>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</si>
  <si>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</si>
  <si>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</si>
  <si>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</si>
  <si>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</si>
  <si>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</si>
  <si>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</si>
  <si>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</si>
  <si>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</si>
  <si>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</si>
  <si>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</si>
  <si>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</si>
  <si>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</si>
  <si>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</si>
  <si>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</si>
  <si>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</si>
  <si>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</si>
  <si>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</si>
  <si>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</si>
  <si>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</si>
  <si>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</si>
  <si>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</si>
  <si>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</si>
  <si>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</si>
  <si>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</si>
  <si>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</si>
  <si>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</si>
  <si>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</si>
  <si>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</si>
  <si>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</si>
  <si>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</si>
  <si>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</si>
  <si>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</si>
  <si>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</si>
  <si>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</si>
  <si>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</si>
  <si>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</si>
  <si>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</si>
  <si>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</si>
  <si>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</si>
  <si>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</si>
  <si>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</si>
  <si>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</si>
  <si>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</si>
  <si>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</si>
  <si>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</si>
  <si>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</si>
  <si>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</si>
  <si>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</si>
  <si>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</si>
  <si>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</si>
  <si>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</si>
  <si>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</si>
  <si>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</si>
  <si>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</si>
  <si>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</si>
  <si>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</si>
  <si>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</si>
  <si>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</si>
  <si>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</si>
  <si>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</si>
  <si>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</si>
  <si>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</si>
  <si>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</si>
  <si>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</si>
  <si>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</si>
  <si>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</si>
  <si>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</si>
  <si>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</si>
  <si>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</si>
  <si>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</si>
  <si>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</si>
  <si>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</si>
  <si>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</si>
  <si>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</si>
  <si>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</si>
  <si>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</si>
  <si>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錦町への提出は不要です。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30">
      <t>ニシキマチ</t>
    </rPh>
    <rPh sb="32" eb="34">
      <t>テイシュツ</t>
    </rPh>
    <rPh sb="35" eb="3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</si>
</sst>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/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tabSelected="1" zoomScaleNormal="100" workbookViewId="0">
      <selection activeCell="P3" sqref="P3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125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7.25">
      <c r="A2" s="1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>
      <c r="AN3" s="2" t="s">
        <v>0</v>
      </c>
    </row>
    <row r="4" spans="1:42" ht="30" customHeight="1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/>
      <c r="AH4" s="83"/>
      <c r="AI4" s="83"/>
      <c r="AJ4" s="83"/>
      <c r="AK4" s="83"/>
      <c r="AL4" s="83"/>
      <c r="AM4" s="83"/>
      <c r="AN4" s="84"/>
    </row>
    <row r="5" spans="1:42" ht="42" customHeight="1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63" t="s">
        <v>4</v>
      </c>
      <c r="AJ5" s="164"/>
      <c r="AK5" s="164"/>
      <c r="AL5" s="164"/>
      <c r="AM5" s="164"/>
      <c r="AN5" s="164"/>
    </row>
    <row r="6" spans="1:42" ht="13.5" customHeight="1">
      <c r="A6" s="140" t="s">
        <v>5</v>
      </c>
      <c r="B6" s="138"/>
      <c r="C6" s="154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3.5" customHeight="1">
      <c r="A7" s="151"/>
      <c r="B7" s="152"/>
      <c r="C7" s="155"/>
      <c r="D7" s="3" t="s">
        <v>104</v>
      </c>
      <c r="E7" s="4" t="s">
        <v>106</v>
      </c>
      <c r="F7" s="4" t="s">
        <v>108</v>
      </c>
      <c r="G7" s="4" t="s">
        <v>110</v>
      </c>
      <c r="H7" s="72" t="s">
        <v>112</v>
      </c>
      <c r="I7" s="73" t="s">
        <v>113</v>
      </c>
      <c r="J7" s="74" t="s">
        <v>114</v>
      </c>
      <c r="K7" s="74" t="s">
        <v>115</v>
      </c>
      <c r="L7" s="74" t="s">
        <v>116</v>
      </c>
      <c r="M7" s="75" t="s">
        <v>111</v>
      </c>
      <c r="N7" s="73" t="s">
        <v>103</v>
      </c>
      <c r="O7" s="74" t="s">
        <v>105</v>
      </c>
      <c r="P7" s="74" t="s">
        <v>107</v>
      </c>
      <c r="Q7" s="74" t="s">
        <v>109</v>
      </c>
      <c r="R7" s="75" t="s">
        <v>111</v>
      </c>
      <c r="S7" s="73" t="s">
        <v>103</v>
      </c>
      <c r="T7" s="74" t="s">
        <v>105</v>
      </c>
      <c r="U7" s="74" t="s">
        <v>107</v>
      </c>
      <c r="V7" s="74" t="s">
        <v>109</v>
      </c>
      <c r="W7" s="75" t="s">
        <v>111</v>
      </c>
      <c r="X7" s="73" t="s">
        <v>103</v>
      </c>
      <c r="Y7" s="74" t="s">
        <v>105</v>
      </c>
      <c r="Z7" s="74" t="s">
        <v>107</v>
      </c>
      <c r="AA7" s="74" t="s">
        <v>109</v>
      </c>
      <c r="AB7" s="75" t="s">
        <v>111</v>
      </c>
      <c r="AC7" s="73" t="s">
        <v>103</v>
      </c>
      <c r="AD7" s="74" t="s">
        <v>105</v>
      </c>
      <c r="AE7" s="74" t="s">
        <v>107</v>
      </c>
      <c r="AF7" s="74" t="s">
        <v>109</v>
      </c>
      <c r="AG7" s="75" t="s">
        <v>111</v>
      </c>
      <c r="AI7" s="143"/>
      <c r="AJ7" s="146"/>
      <c r="AK7" s="149"/>
      <c r="AL7" s="149"/>
      <c r="AM7" s="149"/>
      <c r="AN7" s="166"/>
    </row>
    <row r="8" spans="1:42" ht="87" customHeight="1">
      <c r="A8" s="153"/>
      <c r="B8" s="123"/>
      <c r="C8" s="15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44"/>
      <c r="AJ8" s="147"/>
      <c r="AK8" s="150"/>
      <c r="AL8" s="150"/>
      <c r="AM8" s="150"/>
      <c r="AN8" s="167"/>
    </row>
    <row r="9" spans="1:42" ht="27" customHeight="1">
      <c r="A9" s="8" t="s">
        <v>19</v>
      </c>
      <c r="B9" s="168" t="s">
        <v>20</v>
      </c>
      <c r="C9" s="169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>
      <c r="A10" s="15">
        <v>1</v>
      </c>
      <c r="B10" s="123"/>
      <c r="C10" s="124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>
      <c r="A11" s="15">
        <v>2</v>
      </c>
      <c r="B11" s="123"/>
      <c r="C11" s="124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>
      <c r="A12" s="15">
        <v>3</v>
      </c>
      <c r="B12" s="123"/>
      <c r="C12" s="124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>
      <c r="A13" s="15">
        <v>4</v>
      </c>
      <c r="B13" s="123"/>
      <c r="C13" s="124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>
      <c r="A14" s="15">
        <v>5</v>
      </c>
      <c r="B14" s="123"/>
      <c r="C14" s="124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>
      <c r="A15" s="15">
        <v>6</v>
      </c>
      <c r="B15" s="123"/>
      <c r="C15" s="124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>
      <c r="A16" s="15">
        <v>7</v>
      </c>
      <c r="B16" s="123"/>
      <c r="C16" s="124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>
      <c r="A17" s="15">
        <v>8</v>
      </c>
      <c r="B17" s="123"/>
      <c r="C17" s="124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>
      <c r="A18" s="15">
        <v>9</v>
      </c>
      <c r="B18" s="123"/>
      <c r="C18" s="124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>
      <c r="A19" s="15">
        <v>10</v>
      </c>
      <c r="B19" s="123"/>
      <c r="C19" s="124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>
      <c r="A20" s="15">
        <v>11</v>
      </c>
      <c r="B20" s="123"/>
      <c r="C20" s="124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>
      <c r="A21" s="15">
        <v>12</v>
      </c>
      <c r="B21" s="123"/>
      <c r="C21" s="124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>
      <c r="A22" s="15">
        <v>13</v>
      </c>
      <c r="B22" s="123"/>
      <c r="C22" s="124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>
      <c r="A23" s="15">
        <v>14</v>
      </c>
      <c r="B23" s="123"/>
      <c r="C23" s="124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>
      <c r="A24" s="15">
        <v>15</v>
      </c>
      <c r="B24" s="123"/>
      <c r="C24" s="124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>
      <c r="A25" s="15">
        <v>16</v>
      </c>
      <c r="B25" s="123"/>
      <c r="C25" s="124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>
      <c r="A26" s="15">
        <v>17</v>
      </c>
      <c r="B26" s="123"/>
      <c r="C26" s="124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>
      <c r="A27" s="15">
        <v>18</v>
      </c>
      <c r="B27" s="123"/>
      <c r="C27" s="124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>
      <c r="A28" s="15">
        <v>19</v>
      </c>
      <c r="B28" s="123"/>
      <c r="C28" s="124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>
      <c r="A29" s="15">
        <v>20</v>
      </c>
      <c r="B29" s="123"/>
      <c r="C29" s="124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>
      <c r="A30" s="15">
        <v>21</v>
      </c>
      <c r="B30" s="123"/>
      <c r="C30" s="124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>
      <c r="A31" s="15">
        <v>22</v>
      </c>
      <c r="B31" s="123"/>
      <c r="C31" s="124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>
      <c r="A32" s="15">
        <v>23</v>
      </c>
      <c r="B32" s="123"/>
      <c r="C32" s="124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>
      <c r="A33" s="15">
        <v>24</v>
      </c>
      <c r="B33" s="123"/>
      <c r="C33" s="124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>
      <c r="A34" s="15">
        <v>25</v>
      </c>
      <c r="B34" s="123"/>
      <c r="C34" s="124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>
      <c r="A35" s="15">
        <v>26</v>
      </c>
      <c r="B35" s="123"/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>
      <c r="A36" s="15">
        <v>27</v>
      </c>
      <c r="B36" s="123"/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>
      <c r="A37" s="15">
        <v>28</v>
      </c>
      <c r="B37" s="123"/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>
      <c r="A38" s="15">
        <v>29</v>
      </c>
      <c r="B38" s="123"/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>
      <c r="A39" s="15">
        <v>30</v>
      </c>
      <c r="B39" s="123"/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>
      <c r="A40" s="15">
        <v>31</v>
      </c>
      <c r="B40" s="123"/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>
      <c r="A41" s="15">
        <v>32</v>
      </c>
      <c r="B41" s="123"/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>
      <c r="A42" s="15">
        <v>33</v>
      </c>
      <c r="B42" s="123"/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>
      <c r="A43" s="15">
        <v>34</v>
      </c>
      <c r="B43" s="123"/>
      <c r="C43" s="124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>
      <c r="A44" s="26">
        <v>35</v>
      </c>
      <c r="B44" s="125"/>
      <c r="C44" s="126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>
      <c r="A46" s="127" t="s">
        <v>22</v>
      </c>
      <c r="B46" s="128"/>
      <c r="C46" s="129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/>
    <row r="49" spans="2:40" ht="14.25" customHeight="1" thickBot="1">
      <c r="B49" s="50" t="s">
        <v>23</v>
      </c>
      <c r="AJ49" s="2" t="s">
        <v>24</v>
      </c>
      <c r="AK49" s="130">
        <f>SUM(AI46:AN46)</f>
        <v>0</v>
      </c>
      <c r="AL49" s="131"/>
      <c r="AM49" s="132"/>
      <c r="AN49" t="s">
        <v>25</v>
      </c>
    </row>
    <row r="50" spans="2:40" ht="14.25">
      <c r="N50" s="51" t="s">
        <v>26</v>
      </c>
    </row>
    <row r="51" spans="2:40" ht="14.25" thickBot="1"/>
    <row r="52" spans="2:40" ht="15" thickBot="1">
      <c r="N52" s="133" t="s">
        <v>14</v>
      </c>
      <c r="O52" s="134"/>
      <c r="P52" s="135">
        <f>SUM(D46,I46,N46,S46,X46,AC46)</f>
        <v>0</v>
      </c>
      <c r="Q52" s="136"/>
      <c r="R52" s="52" t="s">
        <v>91</v>
      </c>
      <c r="S52" s="53" t="s">
        <v>27</v>
      </c>
      <c r="AA52" t="s">
        <v>28</v>
      </c>
    </row>
    <row r="53" spans="2:40" ht="14.25">
      <c r="N53" s="115" t="s">
        <v>15</v>
      </c>
      <c r="O53" s="116"/>
      <c r="P53" s="117">
        <f>SUM(E46,J46,O46,T46,Y46,AD46)</f>
        <v>0</v>
      </c>
      <c r="Q53" s="118"/>
      <c r="R53" s="54"/>
    </row>
    <row r="54" spans="2:40" ht="14.25">
      <c r="N54" s="119" t="s">
        <v>29</v>
      </c>
      <c r="O54" s="120"/>
      <c r="P54" s="121">
        <f>SUM(F46,K46,P46,U46,Z46,AE46)</f>
        <v>0</v>
      </c>
      <c r="Q54" s="122"/>
    </row>
    <row r="55" spans="2:40" ht="14.25">
      <c r="N55" s="119" t="s">
        <v>17</v>
      </c>
      <c r="O55" s="120"/>
      <c r="P55" s="121">
        <f>SUM(G46,L46,Q46,V46,AA46,AF46)</f>
        <v>0</v>
      </c>
      <c r="Q55" s="122"/>
    </row>
    <row r="56" spans="2:40" ht="14.25">
      <c r="N56" s="102" t="s">
        <v>18</v>
      </c>
      <c r="O56" s="103"/>
      <c r="P56" s="104">
        <f>SUM(H46,M46,R46,W46,AB46,AG46)</f>
        <v>0</v>
      </c>
      <c r="Q56" s="105"/>
    </row>
    <row r="57" spans="2:40">
      <c r="C57" s="55"/>
      <c r="D57" s="55"/>
      <c r="E57" s="55"/>
      <c r="F57" s="55"/>
      <c r="G57" s="55"/>
      <c r="H57" s="55"/>
      <c r="I57" s="55"/>
    </row>
    <row r="58" spans="2:40" ht="14.25" thickBot="1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>
      <c r="I59" s="106" t="s">
        <v>31</v>
      </c>
      <c r="J59" s="107"/>
      <c r="K59" s="107"/>
      <c r="L59" s="107"/>
      <c r="M59" s="107"/>
      <c r="N59" s="107" t="s">
        <v>32</v>
      </c>
      <c r="O59" s="107"/>
      <c r="P59" s="107"/>
      <c r="Q59" s="107"/>
      <c r="R59" s="110"/>
      <c r="S59" s="112" t="s">
        <v>33</v>
      </c>
      <c r="T59" s="112"/>
      <c r="U59" s="112" t="s">
        <v>34</v>
      </c>
      <c r="V59" s="112"/>
      <c r="W59" s="112" t="s">
        <v>35</v>
      </c>
      <c r="X59" s="112"/>
      <c r="Y59" s="112" t="s">
        <v>36</v>
      </c>
      <c r="Z59" s="112"/>
      <c r="AA59" s="112" t="s">
        <v>37</v>
      </c>
      <c r="AB59" s="112"/>
      <c r="AC59" s="112" t="s">
        <v>38</v>
      </c>
      <c r="AD59" s="112"/>
      <c r="AE59" s="112" t="s">
        <v>39</v>
      </c>
      <c r="AF59" s="114"/>
      <c r="AG59" s="90" t="s">
        <v>22</v>
      </c>
      <c r="AH59" s="91"/>
      <c r="AI59" s="92"/>
    </row>
    <row r="60" spans="2:40" ht="14.25" thickBot="1">
      <c r="I60" s="108"/>
      <c r="J60" s="109"/>
      <c r="K60" s="109"/>
      <c r="L60" s="109"/>
      <c r="M60" s="109"/>
      <c r="N60" s="109"/>
      <c r="O60" s="109"/>
      <c r="P60" s="109"/>
      <c r="Q60" s="109"/>
      <c r="R60" s="111"/>
      <c r="S60" s="96" t="s">
        <v>40</v>
      </c>
      <c r="T60" s="96"/>
      <c r="U60" s="96" t="s">
        <v>41</v>
      </c>
      <c r="V60" s="96"/>
      <c r="W60" s="96" t="s">
        <v>42</v>
      </c>
      <c r="X60" s="96"/>
      <c r="Y60" s="96" t="s">
        <v>43</v>
      </c>
      <c r="Z60" s="96"/>
      <c r="AA60" s="96" t="s">
        <v>44</v>
      </c>
      <c r="AB60" s="96"/>
      <c r="AC60" s="96" t="s">
        <v>45</v>
      </c>
      <c r="AD60" s="96"/>
      <c r="AE60" s="96" t="s">
        <v>46</v>
      </c>
      <c r="AF60" s="113"/>
      <c r="AG60" s="93"/>
      <c r="AH60" s="94"/>
      <c r="AI60" s="95"/>
    </row>
    <row r="61" spans="2:40" ht="15" thickTop="1" thickBot="1">
      <c r="I61" s="87" t="s">
        <v>47</v>
      </c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8">
        <f>+AI46</f>
        <v>0</v>
      </c>
      <c r="V61" s="88"/>
      <c r="W61" s="88">
        <f>+AJ46</f>
        <v>0</v>
      </c>
      <c r="X61" s="88"/>
      <c r="Y61" s="88">
        <f>+AK46</f>
        <v>0</v>
      </c>
      <c r="Z61" s="88"/>
      <c r="AA61" s="88">
        <f>+AL46</f>
        <v>0</v>
      </c>
      <c r="AB61" s="88"/>
      <c r="AC61" s="88">
        <f>+AM46</f>
        <v>0</v>
      </c>
      <c r="AD61" s="88"/>
      <c r="AE61" s="88">
        <f>+AN46</f>
        <v>0</v>
      </c>
      <c r="AF61" s="89"/>
      <c r="AG61" s="58" t="s">
        <v>25</v>
      </c>
      <c r="AH61" s="80">
        <f>SUM(U61:AF61)</f>
        <v>0</v>
      </c>
      <c r="AI61" s="81"/>
    </row>
    <row r="62" spans="2:40" ht="14.25" thickBot="1">
      <c r="I62" s="82" t="s">
        <v>48</v>
      </c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4"/>
      <c r="U62" s="85">
        <f>+D46</f>
        <v>0</v>
      </c>
      <c r="V62" s="85"/>
      <c r="W62" s="85">
        <f>+I46</f>
        <v>0</v>
      </c>
      <c r="X62" s="85"/>
      <c r="Y62" s="85">
        <f>+N46</f>
        <v>0</v>
      </c>
      <c r="Z62" s="85"/>
      <c r="AA62" s="85">
        <f>+S46</f>
        <v>0</v>
      </c>
      <c r="AB62" s="85"/>
      <c r="AC62" s="85">
        <f>+X46</f>
        <v>0</v>
      </c>
      <c r="AD62" s="85"/>
      <c r="AE62" s="85">
        <f>+AC46</f>
        <v>0</v>
      </c>
      <c r="AF62" s="86"/>
      <c r="AG62" s="58" t="s">
        <v>117</v>
      </c>
      <c r="AH62" s="80">
        <f>SUM(U62:AF62)</f>
        <v>0</v>
      </c>
      <c r="AI62" s="81"/>
    </row>
    <row r="63" spans="2:40">
      <c r="V63" s="59"/>
      <c r="Z63" s="56"/>
      <c r="AA63" s="56"/>
      <c r="AB63" s="56"/>
      <c r="AC63" s="56"/>
      <c r="AD63" s="56"/>
    </row>
    <row r="65" spans="9:25" ht="14.25">
      <c r="I65" s="53" t="s">
        <v>49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>
      <c r="I66" s="53"/>
      <c r="J66" s="53"/>
      <c r="K66" s="53"/>
      <c r="L66" s="53" t="s">
        <v>118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/>
    <row r="68" spans="9:25" ht="15.75" thickTop="1" thickBot="1">
      <c r="K68" s="97">
        <f>+P53</f>
        <v>0</v>
      </c>
      <c r="L68" s="98"/>
      <c r="M68" s="60" t="s">
        <v>50</v>
      </c>
      <c r="N68" s="97">
        <f>+AK49</f>
        <v>0</v>
      </c>
      <c r="O68" s="98"/>
      <c r="P68" s="60" t="s">
        <v>119</v>
      </c>
      <c r="Q68" s="97">
        <v>100</v>
      </c>
      <c r="R68" s="98"/>
      <c r="S68" s="53" t="s">
        <v>120</v>
      </c>
      <c r="T68" s="99" t="e">
        <f>K68/N68*Q68</f>
        <v>#DIV/0!</v>
      </c>
      <c r="U68" s="100"/>
      <c r="V68" s="101"/>
      <c r="W68" s="53" t="s">
        <v>121</v>
      </c>
      <c r="X68" s="61" t="s">
        <v>122</v>
      </c>
    </row>
    <row r="69" spans="9:25" ht="14.25" thickTop="1">
      <c r="K69" s="79" t="s">
        <v>117</v>
      </c>
      <c r="L69" s="79"/>
      <c r="N69" s="79" t="s">
        <v>123</v>
      </c>
      <c r="O69" s="79"/>
    </row>
    <row r="71" spans="9:25" ht="14.25">
      <c r="Q71" s="51" t="s">
        <v>51</v>
      </c>
    </row>
  </sheetData>
  <mergeCells count="107">
    <mergeCell ref="AB1:AN1"/>
    <mergeCell ref="A4:W4"/>
    <mergeCell ref="Z4:AF4"/>
    <mergeCell ref="AG4:AN4"/>
    <mergeCell ref="I5:AG5"/>
    <mergeCell ref="AI5:AN5"/>
    <mergeCell ref="AM6:AM8"/>
    <mergeCell ref="AN6:AN8"/>
    <mergeCell ref="B9:C9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topLeftCell="A31" zoomScaleNormal="100" workbookViewId="0">
      <selection activeCell="L75" sqref="L75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125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7.25">
      <c r="A2" s="1" t="s">
        <v>124</v>
      </c>
      <c r="AN2" s="2"/>
    </row>
    <row r="3" spans="1:42">
      <c r="AN3" s="2" t="s">
        <v>0</v>
      </c>
    </row>
    <row r="4" spans="1:42" ht="30" customHeight="1">
      <c r="A4" s="158" t="s">
        <v>52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 t="s">
        <v>53</v>
      </c>
      <c r="AH4" s="83"/>
      <c r="AI4" s="83"/>
      <c r="AJ4" s="83"/>
      <c r="AK4" s="83"/>
      <c r="AL4" s="83"/>
      <c r="AM4" s="83"/>
      <c r="AN4" s="84"/>
    </row>
    <row r="5" spans="1:42" ht="42" customHeight="1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70" t="s">
        <v>54</v>
      </c>
      <c r="AJ5" s="171"/>
      <c r="AK5" s="171"/>
      <c r="AL5" s="171"/>
      <c r="AM5" s="171"/>
      <c r="AN5" s="171"/>
    </row>
    <row r="6" spans="1:42" ht="13.5" customHeight="1">
      <c r="A6" s="140" t="s">
        <v>5</v>
      </c>
      <c r="B6" s="138"/>
      <c r="C6" s="172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01.25" customHeight="1">
      <c r="A7" s="153"/>
      <c r="B7" s="123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44"/>
      <c r="AJ7" s="147"/>
      <c r="AK7" s="150"/>
      <c r="AL7" s="150"/>
      <c r="AM7" s="150"/>
      <c r="AN7" s="167"/>
    </row>
    <row r="8" spans="1:42" ht="27" customHeight="1">
      <c r="A8" s="8" t="s">
        <v>19</v>
      </c>
      <c r="B8" s="168" t="s">
        <v>20</v>
      </c>
      <c r="C8" s="169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>
      <c r="A9" s="15">
        <v>1</v>
      </c>
      <c r="B9" s="123" t="s">
        <v>55</v>
      </c>
      <c r="C9" s="124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>
      <c r="A10" s="15">
        <v>2</v>
      </c>
      <c r="B10" s="123" t="s">
        <v>56</v>
      </c>
      <c r="C10" s="124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>
      <c r="A11" s="15">
        <v>3</v>
      </c>
      <c r="B11" s="123" t="s">
        <v>57</v>
      </c>
      <c r="C11" s="124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>
      <c r="A12" s="15">
        <v>4</v>
      </c>
      <c r="B12" s="123" t="s">
        <v>58</v>
      </c>
      <c r="C12" s="124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>
      <c r="A13" s="15">
        <v>5</v>
      </c>
      <c r="B13" s="123" t="s">
        <v>59</v>
      </c>
      <c r="C13" s="124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>
      <c r="A14" s="15">
        <v>6</v>
      </c>
      <c r="B14" s="123" t="s">
        <v>60</v>
      </c>
      <c r="C14" s="124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>
      <c r="A15" s="15">
        <v>7</v>
      </c>
      <c r="B15" s="123" t="s">
        <v>61</v>
      </c>
      <c r="C15" s="124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>
      <c r="A16" s="15">
        <v>8</v>
      </c>
      <c r="B16" s="123" t="s">
        <v>62</v>
      </c>
      <c r="C16" s="124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>
      <c r="A17" s="15">
        <v>9</v>
      </c>
      <c r="B17" s="123" t="s">
        <v>63</v>
      </c>
      <c r="C17" s="124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>
      <c r="A18" s="15">
        <v>10</v>
      </c>
      <c r="B18" s="123" t="s">
        <v>64</v>
      </c>
      <c r="C18" s="124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>
      <c r="A19" s="15">
        <v>11</v>
      </c>
      <c r="B19" s="123" t="s">
        <v>65</v>
      </c>
      <c r="C19" s="124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>
      <c r="A20" s="15">
        <v>12</v>
      </c>
      <c r="B20" s="123" t="s">
        <v>66</v>
      </c>
      <c r="C20" s="124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>
      <c r="A21" s="15">
        <v>13</v>
      </c>
      <c r="B21" s="123" t="s">
        <v>67</v>
      </c>
      <c r="C21" s="124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>
      <c r="A22" s="15">
        <v>14</v>
      </c>
      <c r="B22" s="123" t="s">
        <v>68</v>
      </c>
      <c r="C22" s="124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>
      <c r="A23" s="15">
        <v>15</v>
      </c>
      <c r="B23" s="123" t="s">
        <v>69</v>
      </c>
      <c r="C23" s="124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>
      <c r="A24" s="15">
        <v>16</v>
      </c>
      <c r="B24" s="123" t="s">
        <v>70</v>
      </c>
      <c r="C24" s="124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>
      <c r="A25" s="15">
        <v>17</v>
      </c>
      <c r="B25" s="123" t="s">
        <v>71</v>
      </c>
      <c r="C25" s="124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>
      <c r="A26" s="15">
        <v>18</v>
      </c>
      <c r="B26" s="123" t="s">
        <v>72</v>
      </c>
      <c r="C26" s="124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>
      <c r="A27" s="15">
        <v>19</v>
      </c>
      <c r="B27" s="123" t="s">
        <v>73</v>
      </c>
      <c r="C27" s="124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>
      <c r="A28" s="15">
        <v>20</v>
      </c>
      <c r="B28" s="123" t="s">
        <v>74</v>
      </c>
      <c r="C28" s="124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>
      <c r="A29" s="15">
        <v>21</v>
      </c>
      <c r="B29" s="123" t="s">
        <v>75</v>
      </c>
      <c r="C29" s="124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>
      <c r="A30" s="15">
        <v>22</v>
      </c>
      <c r="B30" s="123" t="s">
        <v>76</v>
      </c>
      <c r="C30" s="124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>
      <c r="A31" s="15">
        <v>23</v>
      </c>
      <c r="B31" s="123" t="s">
        <v>77</v>
      </c>
      <c r="C31" s="124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>
      <c r="A32" s="15">
        <v>24</v>
      </c>
      <c r="B32" s="123" t="s">
        <v>78</v>
      </c>
      <c r="C32" s="124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>
      <c r="A33" s="15">
        <v>25</v>
      </c>
      <c r="B33" s="123" t="s">
        <v>79</v>
      </c>
      <c r="C33" s="124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>
      <c r="A34" s="15">
        <v>26</v>
      </c>
      <c r="B34" s="123" t="s">
        <v>80</v>
      </c>
      <c r="C34" s="124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>
      <c r="A35" s="15">
        <v>27</v>
      </c>
      <c r="B35" s="123" t="s">
        <v>81</v>
      </c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>
      <c r="A36" s="15">
        <v>28</v>
      </c>
      <c r="B36" s="123" t="s">
        <v>82</v>
      </c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>
      <c r="A37" s="15">
        <v>29</v>
      </c>
      <c r="B37" s="123" t="s">
        <v>83</v>
      </c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>
      <c r="A38" s="15">
        <v>30</v>
      </c>
      <c r="B38" s="123" t="s">
        <v>84</v>
      </c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>
      <c r="A39" s="15">
        <v>31</v>
      </c>
      <c r="B39" s="123" t="s">
        <v>85</v>
      </c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>
      <c r="A40" s="15">
        <v>32</v>
      </c>
      <c r="B40" s="123" t="s">
        <v>86</v>
      </c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>
      <c r="A41" s="15">
        <v>33</v>
      </c>
      <c r="B41" s="123" t="s">
        <v>87</v>
      </c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>
      <c r="A42" s="15">
        <v>34</v>
      </c>
      <c r="B42" s="123" t="s">
        <v>88</v>
      </c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>
      <c r="A43" s="26">
        <v>35</v>
      </c>
      <c r="B43" s="123" t="s">
        <v>89</v>
      </c>
      <c r="C43" s="124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>
      <c r="A44" s="127" t="s">
        <v>22</v>
      </c>
      <c r="B44" s="128"/>
      <c r="C44" s="129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/>
    <row r="47" spans="1:40" ht="14.25" customHeight="1" thickBot="1">
      <c r="AJ47" s="2" t="s">
        <v>24</v>
      </c>
      <c r="AK47" s="130">
        <f>SUM(AI44:AN44)</f>
        <v>170</v>
      </c>
      <c r="AL47" s="131"/>
      <c r="AM47" s="132"/>
      <c r="AN47" t="s">
        <v>90</v>
      </c>
    </row>
    <row r="48" spans="1:40" ht="14.25">
      <c r="N48" s="51" t="s">
        <v>26</v>
      </c>
    </row>
    <row r="49" spans="3:35" ht="14.25" thickBot="1"/>
    <row r="50" spans="3:35" ht="15" thickBot="1">
      <c r="N50" s="133" t="s">
        <v>14</v>
      </c>
      <c r="O50" s="134"/>
      <c r="P50" s="135">
        <f>SUM(D44,I44,N44,S44,X44,AC44)</f>
        <v>126</v>
      </c>
      <c r="Q50" s="136"/>
      <c r="R50" s="52" t="s">
        <v>91</v>
      </c>
      <c r="S50" s="53" t="s">
        <v>27</v>
      </c>
      <c r="AA50" t="s">
        <v>92</v>
      </c>
    </row>
    <row r="51" spans="3:35" ht="14.25">
      <c r="N51" s="115" t="s">
        <v>15</v>
      </c>
      <c r="O51" s="116"/>
      <c r="P51" s="117">
        <f>SUM(E44,J44,O44,T44,Y44,AD44)</f>
        <v>16</v>
      </c>
      <c r="Q51" s="118"/>
      <c r="R51" s="54"/>
    </row>
    <row r="52" spans="3:35" ht="14.25">
      <c r="N52" s="119" t="s">
        <v>29</v>
      </c>
      <c r="O52" s="120"/>
      <c r="P52" s="121">
        <f>SUM(F44,K44,P44,U44,Z44,AE44)</f>
        <v>15</v>
      </c>
      <c r="Q52" s="122"/>
    </row>
    <row r="53" spans="3:35" ht="14.25" customHeight="1">
      <c r="N53" s="119" t="s">
        <v>17</v>
      </c>
      <c r="O53" s="120"/>
      <c r="P53" s="121">
        <f>SUM(G44,L44,Q44,V44,AA44,AF44)</f>
        <v>18</v>
      </c>
      <c r="Q53" s="122"/>
    </row>
    <row r="54" spans="3:35" ht="14.25">
      <c r="N54" s="102" t="s">
        <v>18</v>
      </c>
      <c r="O54" s="103"/>
      <c r="P54" s="104">
        <f>SUM(H44,M44,R44,W44,AB44,AG44)</f>
        <v>16</v>
      </c>
      <c r="Q54" s="105"/>
    </row>
    <row r="55" spans="3:35">
      <c r="C55" s="55"/>
      <c r="D55" s="55"/>
      <c r="E55" s="55"/>
      <c r="F55" s="68"/>
      <c r="G55" s="68"/>
      <c r="H55" s="68"/>
      <c r="I55" s="68"/>
    </row>
    <row r="56" spans="3:35" ht="14.25" thickBot="1">
      <c r="C56" s="55"/>
      <c r="D56" s="55"/>
      <c r="E56" s="55"/>
      <c r="F56" s="55"/>
      <c r="G56" s="55"/>
      <c r="H56" s="55"/>
      <c r="I56" s="55"/>
      <c r="L56" t="s">
        <v>93</v>
      </c>
      <c r="AA56" s="56"/>
      <c r="AB56" s="57"/>
      <c r="AC56" s="57"/>
      <c r="AD56" s="56"/>
    </row>
    <row r="57" spans="3:35">
      <c r="I57" s="106" t="s">
        <v>31</v>
      </c>
      <c r="J57" s="107"/>
      <c r="K57" s="107"/>
      <c r="L57" s="107"/>
      <c r="M57" s="107"/>
      <c r="N57" s="107" t="s">
        <v>94</v>
      </c>
      <c r="O57" s="107"/>
      <c r="P57" s="107"/>
      <c r="Q57" s="107"/>
      <c r="R57" s="110"/>
      <c r="S57" s="112" t="s">
        <v>33</v>
      </c>
      <c r="T57" s="112"/>
      <c r="U57" s="112" t="s">
        <v>34</v>
      </c>
      <c r="V57" s="112"/>
      <c r="W57" s="112" t="s">
        <v>35</v>
      </c>
      <c r="X57" s="112"/>
      <c r="Y57" s="112" t="s">
        <v>36</v>
      </c>
      <c r="Z57" s="112"/>
      <c r="AA57" s="112" t="s">
        <v>37</v>
      </c>
      <c r="AB57" s="112"/>
      <c r="AC57" s="112" t="s">
        <v>38</v>
      </c>
      <c r="AD57" s="112"/>
      <c r="AE57" s="112" t="s">
        <v>39</v>
      </c>
      <c r="AF57" s="114"/>
      <c r="AG57" s="90" t="s">
        <v>22</v>
      </c>
      <c r="AH57" s="91"/>
      <c r="AI57" s="92"/>
    </row>
    <row r="58" spans="3:35" ht="14.25" thickBot="1">
      <c r="I58" s="108"/>
      <c r="J58" s="109"/>
      <c r="K58" s="109"/>
      <c r="L58" s="109"/>
      <c r="M58" s="109"/>
      <c r="N58" s="109"/>
      <c r="O58" s="109"/>
      <c r="P58" s="109"/>
      <c r="Q58" s="109"/>
      <c r="R58" s="111"/>
      <c r="S58" s="96" t="s">
        <v>40</v>
      </c>
      <c r="T58" s="96"/>
      <c r="U58" s="96" t="s">
        <v>41</v>
      </c>
      <c r="V58" s="96"/>
      <c r="W58" s="96" t="s">
        <v>42</v>
      </c>
      <c r="X58" s="96"/>
      <c r="Y58" s="96" t="s">
        <v>43</v>
      </c>
      <c r="Z58" s="96"/>
      <c r="AA58" s="96" t="s">
        <v>44</v>
      </c>
      <c r="AB58" s="96"/>
      <c r="AC58" s="96" t="s">
        <v>45</v>
      </c>
      <c r="AD58" s="96"/>
      <c r="AE58" s="96" t="s">
        <v>46</v>
      </c>
      <c r="AF58" s="113"/>
      <c r="AG58" s="93"/>
      <c r="AH58" s="94"/>
      <c r="AI58" s="95"/>
    </row>
    <row r="59" spans="3:35" ht="15" thickTop="1" thickBot="1">
      <c r="I59" s="87" t="s">
        <v>47</v>
      </c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8">
        <f>+AI44</f>
        <v>26</v>
      </c>
      <c r="V59" s="88"/>
      <c r="W59" s="88">
        <f>+AJ44</f>
        <v>26</v>
      </c>
      <c r="X59" s="88"/>
      <c r="Y59" s="88">
        <f>+AK44</f>
        <v>26</v>
      </c>
      <c r="Z59" s="88"/>
      <c r="AA59" s="88">
        <f>+AL44</f>
        <v>30</v>
      </c>
      <c r="AB59" s="88"/>
      <c r="AC59" s="88">
        <f>+AM44</f>
        <v>30</v>
      </c>
      <c r="AD59" s="88"/>
      <c r="AE59" s="88">
        <f>+AN44</f>
        <v>32</v>
      </c>
      <c r="AF59" s="89"/>
      <c r="AG59" s="58" t="s">
        <v>95</v>
      </c>
      <c r="AH59" s="80">
        <f>SUM(U59:AF59)</f>
        <v>170</v>
      </c>
      <c r="AI59" s="81"/>
    </row>
    <row r="60" spans="3:35" ht="14.25" thickBot="1">
      <c r="I60" s="82" t="s">
        <v>96</v>
      </c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4"/>
      <c r="U60" s="85">
        <f>+D44</f>
        <v>21</v>
      </c>
      <c r="V60" s="85"/>
      <c r="W60" s="85">
        <f>+I44</f>
        <v>21</v>
      </c>
      <c r="X60" s="85"/>
      <c r="Y60" s="85">
        <f>+N44</f>
        <v>20</v>
      </c>
      <c r="Z60" s="85"/>
      <c r="AA60" s="85">
        <f>+S44</f>
        <v>21</v>
      </c>
      <c r="AB60" s="85"/>
      <c r="AC60" s="85">
        <f>+X44</f>
        <v>21</v>
      </c>
      <c r="AD60" s="85"/>
      <c r="AE60" s="85">
        <f>+AC44</f>
        <v>22</v>
      </c>
      <c r="AF60" s="86"/>
      <c r="AG60" s="58" t="s">
        <v>92</v>
      </c>
      <c r="AH60" s="80">
        <f>SUM(U60:AF60)</f>
        <v>126</v>
      </c>
      <c r="AI60" s="81"/>
    </row>
    <row r="63" spans="3:35" ht="14.25">
      <c r="M63" s="53" t="s">
        <v>49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>
      <c r="M64" s="53"/>
      <c r="N64" s="53"/>
      <c r="O64" s="53"/>
      <c r="P64" s="53" t="s">
        <v>97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/>
    <row r="66" spans="15:28" ht="15.75" thickTop="1" thickBot="1">
      <c r="O66" s="97">
        <v>126</v>
      </c>
      <c r="P66" s="98"/>
      <c r="Q66" s="60" t="s">
        <v>98</v>
      </c>
      <c r="R66" s="97">
        <v>170</v>
      </c>
      <c r="S66" s="98"/>
      <c r="T66" s="60" t="s">
        <v>99</v>
      </c>
      <c r="U66" s="97">
        <v>100</v>
      </c>
      <c r="V66" s="98"/>
      <c r="W66" s="53" t="s">
        <v>100</v>
      </c>
      <c r="X66" s="99">
        <f>O66/R66*U66</f>
        <v>74.117647058823536</v>
      </c>
      <c r="Y66" s="100"/>
      <c r="Z66" s="101"/>
      <c r="AA66" s="53" t="s">
        <v>101</v>
      </c>
      <c r="AB66" s="61" t="s">
        <v>102</v>
      </c>
    </row>
    <row r="67" spans="15:28" ht="14.25" thickTop="1">
      <c r="O67" s="79" t="s">
        <v>92</v>
      </c>
      <c r="P67" s="79"/>
      <c r="R67" s="79" t="s">
        <v>90</v>
      </c>
      <c r="S67" s="79"/>
    </row>
    <row r="69" spans="15:28" ht="14.25">
      <c r="U69" s="51" t="s">
        <v>51</v>
      </c>
    </row>
  </sheetData>
  <mergeCells count="107"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蓑毛正敏</cp:lastModifiedBy>
  <cp:lastPrinted>2018-07-20T07:18:38Z</cp:lastPrinted>
  <dcterms:created xsi:type="dcterms:W3CDTF">2015-08-16T04:04:11Z</dcterms:created>
  <dcterms:modified xsi:type="dcterms:W3CDTF">2018-08-14T23:56:15Z</dcterms:modified>
</cp:coreProperties>
</file>